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9e2f561f6e05e9/Рабочий стол/Новая папка/"/>
    </mc:Choice>
  </mc:AlternateContent>
  <xr:revisionPtr revIDLastSave="1" documentId="13_ncr:1_{E6A0EADC-E84A-4288-A8F7-36909AA893AD}" xr6:coauthVersionLast="47" xr6:coauthVersionMax="47" xr10:uidLastSave="{691A09D2-7173-4354-8FBC-D94E3676AA55}"/>
  <bookViews>
    <workbookView xWindow="-108" yWindow="-108" windowWidth="23256" windowHeight="12456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FU39" i="5"/>
  <c r="BT40" i="2"/>
  <c r="E38" i="6"/>
  <c r="I44" i="6"/>
  <c r="H44" i="6"/>
  <c r="K43" i="6"/>
  <c r="I52" i="6"/>
  <c r="H52" i="6"/>
  <c r="M54" i="6"/>
  <c r="L54" i="6"/>
  <c r="D38" i="6"/>
  <c r="E39" i="6"/>
  <c r="D39" i="6"/>
  <c r="E40" i="6"/>
  <c r="D40" i="6"/>
  <c r="E44" i="6"/>
  <c r="D44" i="6"/>
  <c r="K45" i="6"/>
  <c r="J45" i="6"/>
  <c r="M52" i="6"/>
  <c r="G52" i="6"/>
  <c r="M53" i="6"/>
  <c r="L53" i="6"/>
  <c r="E45" i="6"/>
  <c r="D45" i="6"/>
  <c r="G44" i="6"/>
  <c r="F44" i="6"/>
  <c r="E49" i="6"/>
  <c r="D49" i="6"/>
  <c r="E52" i="6"/>
  <c r="K53" i="6"/>
  <c r="J53" i="6"/>
  <c r="G45" i="6"/>
  <c r="F45" i="6"/>
  <c r="J43" i="6"/>
  <c r="E54" i="6"/>
  <c r="D54" i="6"/>
  <c r="G53" i="6"/>
  <c r="F53" i="6"/>
  <c r="E57" i="6"/>
  <c r="D57" i="6"/>
  <c r="I53" i="6"/>
  <c r="H53" i="6"/>
  <c r="K52" i="6"/>
  <c r="I43" i="6"/>
  <c r="E53" i="6"/>
  <c r="D53" i="6"/>
  <c r="E43" i="6"/>
  <c r="I45" i="6"/>
  <c r="H45" i="6"/>
  <c r="K44" i="6"/>
  <c r="J44" i="6"/>
  <c r="E47" i="6"/>
  <c r="G54" i="6"/>
  <c r="F54" i="6"/>
  <c r="E58" i="6"/>
  <c r="D58" i="6"/>
  <c r="G43" i="6"/>
  <c r="E48" i="6"/>
  <c r="D48" i="6"/>
  <c r="I54" i="6"/>
  <c r="H54" i="6"/>
  <c r="K54" i="6"/>
  <c r="J54" i="6"/>
  <c r="E56" i="6"/>
  <c r="H55" i="6"/>
  <c r="K55" i="6"/>
  <c r="J52" i="6"/>
  <c r="J55" i="6"/>
  <c r="E46" i="6"/>
  <c r="D43" i="6"/>
  <c r="D46" i="6"/>
  <c r="J46" i="6"/>
  <c r="I55" i="6"/>
  <c r="E50" i="6"/>
  <c r="D47" i="6"/>
  <c r="D50" i="6"/>
  <c r="K46" i="6"/>
  <c r="G55" i="6"/>
  <c r="F52" i="6"/>
  <c r="F55" i="6"/>
  <c r="D41" i="6"/>
  <c r="E55" i="6"/>
  <c r="D52" i="6"/>
  <c r="D55" i="6"/>
  <c r="E59" i="6"/>
  <c r="D56" i="6"/>
  <c r="D59" i="6"/>
  <c r="G46" i="6"/>
  <c r="F43" i="6"/>
  <c r="F46" i="6"/>
  <c r="I46" i="6"/>
  <c r="H43" i="6"/>
  <c r="H46" i="6"/>
  <c r="M55" i="6"/>
  <c r="L52" i="6"/>
  <c r="L55" i="6"/>
  <c r="E41" i="6"/>
  <c r="F40" i="1"/>
  <c r="F41" i="1" s="1"/>
  <c r="G40" i="1"/>
  <c r="G41" i="1" s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AO40" i="3"/>
  <c r="BM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 s="1"/>
  <c r="AG40" i="1"/>
  <c r="AG41" i="1" s="1"/>
  <c r="AF40" i="1"/>
  <c r="AF41" i="1"/>
  <c r="AE40" i="1"/>
  <c r="AE41" i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/>
  <c r="X40" i="1"/>
  <c r="X41" i="1" s="1"/>
  <c r="W40" i="1"/>
  <c r="W41" i="1" s="1"/>
  <c r="V40" i="1"/>
  <c r="V41" i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/>
  <c r="D63" i="3"/>
  <c r="E62" i="3"/>
  <c r="D62" i="3"/>
  <c r="E61" i="3"/>
  <c r="D61" i="3"/>
  <c r="M57" i="3"/>
  <c r="M58" i="3"/>
  <c r="L58" i="3"/>
  <c r="M59" i="3"/>
  <c r="L59" i="3"/>
  <c r="K57" i="3"/>
  <c r="J57" i="3"/>
  <c r="K58" i="3"/>
  <c r="K59" i="3"/>
  <c r="J59" i="3"/>
  <c r="I57" i="3"/>
  <c r="I58" i="3"/>
  <c r="H58" i="3"/>
  <c r="I59" i="3"/>
  <c r="H59" i="3"/>
  <c r="G57" i="3"/>
  <c r="F57" i="3"/>
  <c r="G58" i="3"/>
  <c r="G59" i="3"/>
  <c r="F59" i="3"/>
  <c r="E57" i="3"/>
  <c r="E58" i="3"/>
  <c r="D58" i="3"/>
  <c r="E59" i="3"/>
  <c r="D59" i="3"/>
  <c r="E52" i="3"/>
  <c r="D52" i="3"/>
  <c r="E53" i="3"/>
  <c r="D53" i="3"/>
  <c r="E54" i="3"/>
  <c r="I48" i="3"/>
  <c r="I49" i="3"/>
  <c r="H49" i="3"/>
  <c r="I50" i="3"/>
  <c r="H50" i="3"/>
  <c r="G48" i="3"/>
  <c r="F48" i="3"/>
  <c r="G49" i="3"/>
  <c r="G50" i="3"/>
  <c r="F50" i="3"/>
  <c r="E48" i="3"/>
  <c r="E49" i="3"/>
  <c r="D49" i="3"/>
  <c r="E50" i="3"/>
  <c r="D50" i="3"/>
  <c r="E43" i="3"/>
  <c r="D43" i="3"/>
  <c r="E44" i="3"/>
  <c r="D44" i="3"/>
  <c r="E45" i="3"/>
  <c r="D45" i="3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D64" i="3"/>
  <c r="E64" i="3"/>
  <c r="M60" i="3"/>
  <c r="L57" i="3"/>
  <c r="L60" i="3"/>
  <c r="K60" i="3"/>
  <c r="J58" i="3"/>
  <c r="J60" i="3"/>
  <c r="I60" i="3"/>
  <c r="H57" i="3"/>
  <c r="H60" i="3"/>
  <c r="G60" i="3"/>
  <c r="F58" i="3"/>
  <c r="F60" i="3"/>
  <c r="E55" i="3"/>
  <c r="D54" i="3"/>
  <c r="D55" i="3"/>
  <c r="E60" i="3"/>
  <c r="D57" i="3"/>
  <c r="D60" i="3"/>
  <c r="I51" i="3"/>
  <c r="H48" i="3"/>
  <c r="H51" i="3"/>
  <c r="G51" i="3"/>
  <c r="F49" i="3"/>
  <c r="F51" i="3"/>
  <c r="D46" i="3"/>
  <c r="E46" i="3"/>
  <c r="E51" i="3"/>
  <c r="D48" i="3"/>
  <c r="D51" i="3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E61" i="4"/>
  <c r="E63" i="4"/>
  <c r="D63" i="4"/>
  <c r="E62" i="4"/>
  <c r="D62" i="4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M57" i="4"/>
  <c r="M58" i="4"/>
  <c r="L58" i="4"/>
  <c r="M59" i="4"/>
  <c r="L59" i="4"/>
  <c r="K57" i="4"/>
  <c r="K58" i="4"/>
  <c r="J58" i="4"/>
  <c r="K59" i="4"/>
  <c r="J59" i="4"/>
  <c r="I57" i="4"/>
  <c r="I58" i="4"/>
  <c r="H58" i="4"/>
  <c r="I59" i="4"/>
  <c r="H59" i="4"/>
  <c r="G57" i="4"/>
  <c r="G58" i="4"/>
  <c r="F58" i="4"/>
  <c r="G59" i="4"/>
  <c r="F59" i="4"/>
  <c r="E57" i="4"/>
  <c r="E58" i="4"/>
  <c r="D58" i="4"/>
  <c r="E59" i="4"/>
  <c r="D59" i="4"/>
  <c r="E52" i="4"/>
  <c r="E53" i="4"/>
  <c r="D53" i="4"/>
  <c r="E54" i="4"/>
  <c r="D54" i="4"/>
  <c r="I48" i="4"/>
  <c r="I49" i="4"/>
  <c r="H49" i="4"/>
  <c r="I50" i="4"/>
  <c r="H50" i="4"/>
  <c r="G48" i="4"/>
  <c r="G49" i="4"/>
  <c r="F49" i="4"/>
  <c r="G50" i="4"/>
  <c r="F50" i="4"/>
  <c r="E48" i="4"/>
  <c r="E49" i="4"/>
  <c r="D49" i="4"/>
  <c r="E50" i="4"/>
  <c r="D50" i="4"/>
  <c r="E43" i="4"/>
  <c r="D43" i="4"/>
  <c r="E44" i="4"/>
  <c r="D44" i="4"/>
  <c r="E45" i="4"/>
  <c r="D45" i="4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D61" i="4"/>
  <c r="D64" i="4"/>
  <c r="E64" i="4"/>
  <c r="L57" i="4"/>
  <c r="L60" i="4"/>
  <c r="M60" i="4"/>
  <c r="J57" i="4"/>
  <c r="J60" i="4"/>
  <c r="K60" i="4"/>
  <c r="H57" i="4"/>
  <c r="H60" i="4"/>
  <c r="I60" i="4"/>
  <c r="F57" i="4"/>
  <c r="F60" i="4"/>
  <c r="G60" i="4"/>
  <c r="D57" i="4"/>
  <c r="D60" i="4"/>
  <c r="E60" i="4"/>
  <c r="D52" i="4"/>
  <c r="D55" i="4"/>
  <c r="E55" i="4"/>
  <c r="H48" i="4"/>
  <c r="H51" i="4"/>
  <c r="I51" i="4"/>
  <c r="F48" i="4"/>
  <c r="F51" i="4"/>
  <c r="G51" i="4"/>
  <c r="D46" i="4"/>
  <c r="E46" i="4"/>
  <c r="D48" i="4"/>
  <c r="D51" i="4"/>
  <c r="E51" i="4"/>
  <c r="E46" i="1" l="1"/>
  <c r="D46" i="1" s="1"/>
  <c r="E50" i="1"/>
  <c r="D50" i="1" s="1"/>
  <c r="E45" i="1"/>
  <c r="D45" i="1" s="1"/>
  <c r="E51" i="1"/>
  <c r="D51" i="1" s="1"/>
  <c r="E49" i="1"/>
  <c r="E44" i="1"/>
  <c r="D44" i="1" s="1"/>
  <c r="E47" i="1" l="1"/>
  <c r="D47" i="1"/>
  <c r="E52" i="1"/>
  <c r="D49" i="1"/>
  <c r="D52" i="1" s="1"/>
</calcChain>
</file>

<file path=xl/sharedStrings.xml><?xml version="1.0" encoding="utf-8"?>
<sst xmlns="http://schemas.openxmlformats.org/spreadsheetml/2006/main" count="2313" uniqueCount="1400">
  <si>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</si>
  <si>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</si>
  <si>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</si>
  <si>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</si>
  <si>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</si>
  <si>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</si>
  <si>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</si>
  <si>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</si>
  <si>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</si>
  <si>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</si>
  <si>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</si>
  <si>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</si>
  <si>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</si>
  <si>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</si>
  <si>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</si>
  <si>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</si>
  <si>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</si>
  <si>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</si>
  <si>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</si>
  <si>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</si>
  <si>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</si>
  <si>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</si>
  <si>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</si>
  <si>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</si>
  <si>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</si>
  <si>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</si>
  <si>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</si>
  <si>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</si>
  <si>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</si>
  <si>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</si>
  <si>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</si>
  <si>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</si>
  <si>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</si>
  <si>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</si>
  <si>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</si>
  <si>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</si>
  <si>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</si>
  <si>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</si>
  <si>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</si>
  <si>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</si>
  <si>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</si>
  <si>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</si>
  <si>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</si>
  <si>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</si>
  <si>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</si>
  <si>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</si>
  <si>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</si>
  <si>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</si>
  <si>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</si>
  <si>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</si>
  <si>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</si>
  <si>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</si>
  <si>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</si>
  <si>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</si>
  <si>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</si>
  <si>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</si>
  <si>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</si>
  <si>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</si>
  <si>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</si>
  <si>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</si>
  <si>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</si>
  <si>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</si>
  <si>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</si>
  <si>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</si>
  <si>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</si>
  <si>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</si>
  <si>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</si>
  <si>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</si>
  <si>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</si>
  <si>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</si>
  <si>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</si>
  <si>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</si>
  <si>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</si>
  <si>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</si>
  <si>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</si>
  <si>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</si>
  <si>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</si>
  <si>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</si>
  <si>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</si>
  <si>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</si>
  <si>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</si>
  <si>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</si>
  <si>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</si>
  <si>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</si>
  <si>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</si>
  <si>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</si>
  <si>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</si>
  <si>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</si>
  <si>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</si>
  <si>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</si>
  <si>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</si>
  <si>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</si>
  <si>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</si>
  <si>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</si>
  <si>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</si>
  <si>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</si>
  <si>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</si>
  <si>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</si>
  <si>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</si>
  <si>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</si>
  <si>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</si>
  <si>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</si>
  <si>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</si>
  <si>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</si>
  <si>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</si>
  <si>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</si>
  <si>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</si>
  <si>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</si>
  <si>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</si>
  <si>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</si>
  <si>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</si>
  <si>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</si>
  <si>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</si>
  <si>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</si>
  <si>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</si>
  <si>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</si>
  <si>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</si>
  <si>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</si>
  <si>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</si>
  <si>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</si>
  <si>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</si>
  <si>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</si>
  <si>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</si>
  <si>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</si>
  <si>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</si>
  <si>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</si>
  <si>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</si>
  <si>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</si>
  <si>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</si>
  <si>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</si>
  <si>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</si>
  <si>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</si>
  <si>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</si>
  <si>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</si>
  <si>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</si>
  <si>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</si>
  <si>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</si>
  <si>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</si>
  <si>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</si>
  <si>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</si>
  <si>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</si>
  <si>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</si>
  <si>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</si>
  <si>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</si>
  <si>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</si>
  <si>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</si>
  <si>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</si>
  <si>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</si>
  <si>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</si>
  <si>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</si>
  <si>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</si>
  <si>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</si>
  <si>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</si>
  <si>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</si>
  <si>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</si>
  <si>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</si>
  <si>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</si>
  <si>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</si>
  <si>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</si>
  <si>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</si>
  <si>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</si>
  <si>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</si>
  <si>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</si>
  <si>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</si>
  <si>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</si>
  <si>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</si>
  <si>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</si>
  <si>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</si>
  <si>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</si>
  <si>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</si>
  <si>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</si>
  <si>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</si>
  <si>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</si>
  <si>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</si>
  <si>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</si>
  <si>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</si>
  <si>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</si>
  <si>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</si>
  <si>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</si>
  <si>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</si>
  <si>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</si>
  <si>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</si>
  <si>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</si>
  <si>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</si>
  <si>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</si>
  <si>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</si>
  <si>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</si>
  <si>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</si>
  <si>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</si>
  <si>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</si>
  <si>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</si>
  <si>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</si>
  <si>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</si>
  <si>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</si>
  <si>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</si>
  <si>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</si>
  <si>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</si>
  <si>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</si>
  <si>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</si>
  <si>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</si>
  <si>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</si>
  <si>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</si>
  <si>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</si>
  <si>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</si>
  <si>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</si>
  <si>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</si>
  <si>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</si>
  <si>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</si>
  <si>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</si>
  <si>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</si>
  <si>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</si>
  <si>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</si>
  <si>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</si>
  <si>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</si>
  <si>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</si>
  <si>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</si>
  <si>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</si>
  <si>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</si>
  <si>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</si>
  <si>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</si>
  <si>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</si>
  <si>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</si>
  <si>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</si>
  <si>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</si>
  <si>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</si>
  <si>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</si>
  <si>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</si>
  <si>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</si>
  <si>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</si>
  <si>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</si>
  <si>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</si>
  <si>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</si>
  <si>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</si>
  <si>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</si>
  <si>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</si>
  <si>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</si>
  <si>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</si>
  <si>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</si>
  <si>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</si>
  <si>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</si>
  <si>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</si>
  <si>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</si>
  <si>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</si>
  <si>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</si>
  <si>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</si>
  <si>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</si>
  <si>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</si>
  <si>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</si>
  <si>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</si>
  <si>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</si>
  <si>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</si>
  <si>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</si>
  <si>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</si>
  <si>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</si>
  <si>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</si>
  <si>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</si>
  <si>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</si>
  <si>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</si>
  <si>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</si>
  <si>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</si>
  <si>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</si>
  <si>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</si>
  <si>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</si>
  <si>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</si>
  <si>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</si>
  <si>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</si>
  <si>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</si>
  <si>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</si>
  <si>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</si>
  <si>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</si>
  <si>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</si>
  <si>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</si>
  <si>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</si>
  <si>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</si>
  <si>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</si>
  <si>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</si>
  <si>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</si>
  <si>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</si>
  <si>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</si>
  <si>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</si>
  <si>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</si>
  <si>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</si>
  <si>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</si>
  <si>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</si>
  <si>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</si>
  <si>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</si>
  <si>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</si>
  <si>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</si>
  <si>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</si>
  <si>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</si>
  <si>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</si>
  <si>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</si>
  <si>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</si>
  <si>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</si>
  <si>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</si>
  <si>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</si>
  <si>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</si>
  <si>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</si>
  <si>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</si>
  <si>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</si>
  <si>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</si>
  <si>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</si>
  <si>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</si>
  <si>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</si>
  <si>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</si>
  <si>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</si>
  <si>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</si>
  <si>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</si>
  <si>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</si>
  <si>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</si>
  <si>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</si>
  <si>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</si>
  <si>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</si>
  <si>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</si>
  <si>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</si>
  <si>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</si>
  <si>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</si>
  <si>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</si>
  <si>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</si>
  <si>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</si>
  <si>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</si>
  <si>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</si>
  <si>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</si>
  <si>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</si>
  <si>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</si>
  <si>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</si>
  <si>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</si>
  <si>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</si>
  <si>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</si>
  <si>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</si>
  <si>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</si>
  <si>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</si>
  <si>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</si>
  <si>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</si>
  <si>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</si>
  <si>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</si>
  <si>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</si>
  <si>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</si>
  <si>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</si>
  <si>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</si>
  <si>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</si>
  <si>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</si>
  <si>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</si>
  <si>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</si>
  <si>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</si>
  <si>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</si>
  <si>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</si>
  <si>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</si>
  <si>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</si>
  <si>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</si>
  <si>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</si>
  <si>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</si>
  <si>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</si>
  <si>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</si>
  <si>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</si>
  <si>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</si>
  <si>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</si>
  <si>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</si>
  <si>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</si>
  <si>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</si>
  <si>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</si>
  <si>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</si>
  <si>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</si>
  <si>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</si>
  <si>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</si>
  <si>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</si>
  <si>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</si>
  <si>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</si>
  <si>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</si>
  <si>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</si>
  <si>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</si>
  <si>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</si>
  <si>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</si>
  <si>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</si>
  <si>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</si>
  <si>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</si>
  <si>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</si>
  <si>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</si>
  <si>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</si>
  <si>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</si>
  <si>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</si>
  <si>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</si>
  <si>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</si>
  <si>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</si>
  <si>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</si>
  <si>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</si>
  <si>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</si>
  <si>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</si>
  <si>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</si>
  <si>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</si>
  <si>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</si>
  <si>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</si>
  <si>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</si>
  <si>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</si>
  <si>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</si>
  <si>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</si>
  <si>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</si>
  <si>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</si>
  <si>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</si>
  <si>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</si>
  <si>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</si>
  <si>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</si>
  <si>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</si>
  <si>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</si>
  <si>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</si>
  <si>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</si>
  <si>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</si>
  <si>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</si>
  <si>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</si>
  <si>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</si>
  <si>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</si>
  <si>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</si>
  <si>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</si>
  <si>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</si>
  <si>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</si>
  <si>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</si>
  <si>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</si>
  <si>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</si>
  <si>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</si>
  <si>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</si>
  <si>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</si>
  <si>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</si>
  <si>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</si>
  <si>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</si>
  <si>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</si>
  <si>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</si>
  <si>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</si>
  <si>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</si>
  <si>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</si>
  <si>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</si>
  <si>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</si>
  <si>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</si>
  <si>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</si>
  <si>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</si>
  <si>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</si>
  <si>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</si>
  <si>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</si>
  <si>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</si>
  <si>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</si>
  <si>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</si>
  <si>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</si>
  <si>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</si>
  <si>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</si>
  <si>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</si>
  <si>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</si>
  <si>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</si>
  <si>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</si>
  <si>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</si>
  <si>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</si>
  <si>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</si>
  <si>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</si>
  <si>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</si>
  <si>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</si>
  <si>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</si>
  <si>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</si>
  <si>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</si>
  <si>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</si>
  <si>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</si>
  <si>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</si>
  <si>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</si>
  <si>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</si>
  <si>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</si>
  <si>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</si>
  <si>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</si>
  <si>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</si>
  <si>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</si>
  <si>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</si>
  <si>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</si>
  <si>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</si>
  <si>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</si>
  <si>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</si>
  <si>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</si>
  <si>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</si>
  <si>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</si>
  <si>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</si>
  <si>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</si>
  <si>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</si>
  <si>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</si>
  <si>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</si>
  <si>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</si>
  <si>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</si>
  <si>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</si>
  <si>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</si>
  <si>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</si>
  <si>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</si>
  <si>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</si>
  <si>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</si>
  <si>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</si>
  <si>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</si>
  <si>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</si>
  <si>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</si>
  <si>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</si>
  <si>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</si>
  <si>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</si>
  <si>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</si>
  <si>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</si>
  <si>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</si>
  <si>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</si>
  <si>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</si>
  <si>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</si>
  <si>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</si>
  <si>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</si>
  <si>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</si>
  <si>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</si>
  <si>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</si>
  <si>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</si>
  <si>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</si>
  <si>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</si>
  <si>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</si>
  <si>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</si>
  <si>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</si>
  <si>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</si>
  <si>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</si>
  <si>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</si>
  <si>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</si>
  <si>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</si>
  <si>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</si>
  <si>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</si>
  <si>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</si>
  <si>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</si>
  <si>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</si>
  <si>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</si>
  <si>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</si>
  <si>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</si>
  <si>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</si>
  <si>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</si>
  <si>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</si>
  <si>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</si>
  <si>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</si>
  <si>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</si>
  <si>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</si>
  <si>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</si>
  <si>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</si>
  <si>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</si>
  <si>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</si>
  <si>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</si>
  <si>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</si>
  <si>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</si>
  <si>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</si>
  <si>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</si>
  <si>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</si>
  <si>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</si>
  <si>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</si>
  <si>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</si>
  <si>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</si>
  <si>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</si>
  <si>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</si>
  <si>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</si>
  <si>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</si>
  <si>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</si>
  <si>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</si>
  <si>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</si>
  <si>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</si>
  <si>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</si>
  <si>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</si>
  <si>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</si>
  <si>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</si>
  <si>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</si>
  <si>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</si>
  <si>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</si>
  <si>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</si>
  <si>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</si>
  <si>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</si>
  <si>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</si>
  <si>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</si>
  <si>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</si>
  <si>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</si>
  <si>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</si>
  <si>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</si>
  <si>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</si>
  <si>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</si>
  <si>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</si>
  <si>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</si>
  <si>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</si>
  <si>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</si>
  <si>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</si>
  <si>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</si>
  <si>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</si>
  <si>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</si>
  <si>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</si>
  <si>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</si>
  <si>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</si>
  <si>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</si>
  <si>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</si>
  <si>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</si>
  <si>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</si>
  <si>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</si>
  <si>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</si>
  <si>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</si>
  <si>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</si>
  <si>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</si>
  <si>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</si>
  <si>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</si>
  <si>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</si>
  <si>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</si>
  <si>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</si>
  <si>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</si>
  <si>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</si>
  <si>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</si>
  <si>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</si>
  <si>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</si>
  <si>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</si>
  <si>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</si>
  <si>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</si>
  <si>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</si>
  <si>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</si>
  <si>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</si>
  <si>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</si>
  <si>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</si>
  <si>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</si>
  <si>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</si>
  <si>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</si>
  <si>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</si>
  <si>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</si>
  <si>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</si>
  <si>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</si>
  <si>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</si>
  <si>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</si>
  <si>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</si>
  <si>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</si>
  <si>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</si>
  <si>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</si>
  <si>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</si>
  <si>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</si>
  <si>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</si>
  <si>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</si>
  <si>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</si>
  <si>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</si>
  <si>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</si>
  <si>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</si>
  <si>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</si>
  <si>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</si>
  <si>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</si>
  <si>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</si>
  <si>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</si>
  <si>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</si>
  <si>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</si>
  <si>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</si>
  <si>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</si>
  <si>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</si>
  <si>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</si>
  <si>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</si>
  <si>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</si>
  <si>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</si>
  <si>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</si>
  <si>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</si>
  <si>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</si>
  <si>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</si>
  <si>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</si>
  <si>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</si>
  <si>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</si>
  <si>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</si>
  <si>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</si>
  <si>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</si>
  <si>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</si>
  <si>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</si>
  <si>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</si>
  <si>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</si>
  <si>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</si>
  <si>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</si>
  <si>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</si>
  <si>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</si>
  <si>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</si>
  <si>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</si>
  <si>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</si>
  <si>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</si>
  <si>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</si>
  <si>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</si>
  <si>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</si>
  <si>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</si>
  <si>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</si>
  <si>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</si>
  <si>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</si>
  <si>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</si>
  <si>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</si>
  <si>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</si>
  <si>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</si>
  <si>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</si>
  <si>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</si>
  <si>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</si>
  <si>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</si>
  <si>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</si>
  <si>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</si>
  <si>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</si>
  <si>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</si>
  <si>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</si>
  <si>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</si>
  <si>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</si>
  <si>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</si>
  <si>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</si>
  <si>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</si>
  <si>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</si>
  <si>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</si>
  <si>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</si>
  <si>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</si>
  <si>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</si>
  <si>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</si>
  <si>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</si>
  <si>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</si>
  <si>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</si>
  <si>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</si>
  <si>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</si>
  <si>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</si>
  <si>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</si>
  <si>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</si>
  <si>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</si>
  <si>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</si>
  <si>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</si>
  <si>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</si>
  <si>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</si>
  <si>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</si>
  <si>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</si>
  <si>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</si>
  <si>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</si>
  <si>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</si>
  <si>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</si>
  <si>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</si>
  <si>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</si>
  <si>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</si>
  <si>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</si>
  <si>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</si>
  <si>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</si>
  <si>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</si>
  <si>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</si>
  <si>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</si>
  <si>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</si>
  <si>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</si>
  <si>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</si>
  <si>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</si>
  <si>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</si>
  <si>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</si>
  <si>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</si>
  <si>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</si>
  <si>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</si>
  <si>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</si>
  <si>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</si>
  <si>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</si>
  <si>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</si>
  <si>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</si>
  <si>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</si>
  <si>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</si>
  <si>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</si>
  <si>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</si>
  <si>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</si>
  <si>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</si>
  <si>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</si>
  <si>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</si>
  <si>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</si>
  <si>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</si>
  <si>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</si>
  <si>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</si>
  <si>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</si>
  <si>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</si>
  <si>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</si>
  <si>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</si>
  <si>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</si>
  <si>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</si>
  <si>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</si>
  <si>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</si>
  <si>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</si>
  <si>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</si>
  <si>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</si>
  <si>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</si>
  <si>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</si>
  <si>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</si>
  <si>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</si>
  <si>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</si>
  <si>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</si>
  <si>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</si>
  <si>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</si>
  <si>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</si>
  <si>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</si>
  <si>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</si>
  <si>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</si>
  <si>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</si>
  <si>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</si>
  <si>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</si>
  <si>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</si>
  <si>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</si>
  <si>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</si>
  <si>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</si>
  <si>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</si>
  <si>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</si>
  <si>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</si>
  <si>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</si>
  <si>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</si>
  <si>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</si>
  <si>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</si>
  <si>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</si>
  <si>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</si>
  <si>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</si>
  <si>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</si>
  <si>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</si>
  <si>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</si>
  <si>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</si>
  <si>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</si>
  <si>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</si>
  <si>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</si>
  <si>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</si>
  <si>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</si>
  <si>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</si>
  <si>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</si>
  <si>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</si>
  <si>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</si>
  <si>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</si>
  <si>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</si>
  <si>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</si>
  <si>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</si>
  <si>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</si>
  <si>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</si>
  <si>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</si>
  <si>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</si>
  <si>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</si>
  <si>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</si>
  <si>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</si>
  <si>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</si>
  <si>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</si>
  <si>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</si>
  <si>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</si>
  <si>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</si>
  <si>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</si>
  <si>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</si>
  <si>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</si>
  <si>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</si>
  <si>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</si>
  <si>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</si>
  <si>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</si>
  <si>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</si>
  <si>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</si>
  <si>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</si>
  <si>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</si>
  <si>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</si>
  <si>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</si>
  <si>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</si>
  <si>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</si>
  <si>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</si>
  <si>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</si>
  <si>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</si>
  <si>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</si>
  <si>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</si>
  <si>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</si>
  <si>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</si>
  <si>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</si>
  <si>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</si>
  <si>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</si>
  <si>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</si>
  <si>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</si>
  <si>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</si>
  <si>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</si>
  <si>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</si>
  <si>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</si>
  <si>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</si>
  <si>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</si>
  <si>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</si>
  <si>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</si>
  <si>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</si>
  <si>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</si>
  <si>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</si>
  <si>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</si>
  <si>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</si>
  <si>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</si>
  <si>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</si>
  <si>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</si>
  <si>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</si>
  <si>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</si>
  <si>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</si>
  <si>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</si>
  <si>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</si>
  <si>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</si>
  <si>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</si>
  <si>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</si>
  <si>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</si>
  <si>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</si>
  <si>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</si>
  <si>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</si>
  <si>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</si>
  <si>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</si>
  <si>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</si>
  <si>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</si>
  <si>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</si>
  <si>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</si>
  <si>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</si>
  <si>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</si>
  <si>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</si>
  <si>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</si>
  <si>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</si>
  <si>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</si>
  <si>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</si>
  <si>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</si>
  <si>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</si>
  <si>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</si>
  <si>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</si>
  <si>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</si>
  <si>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</si>
  <si>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</si>
  <si>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</si>
  <si>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</si>
  <si>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</si>
  <si>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</si>
  <si>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</si>
  <si>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</si>
  <si>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</si>
  <si>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</si>
  <si>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</si>
  <si>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</si>
  <si>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</si>
  <si>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</si>
  <si>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</si>
  <si>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</si>
  <si>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</si>
  <si>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</si>
  <si>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</si>
  <si>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</si>
  <si>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</si>
  <si>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</si>
  <si>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</si>
  <si>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</si>
  <si>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</si>
  <si>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</si>
  <si>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</si>
  <si>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</si>
  <si>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</si>
  <si>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</si>
  <si>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</si>
  <si>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</si>
  <si>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</si>
  <si>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</si>
  <si>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</si>
  <si>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</si>
  <si>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</si>
  <si>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</si>
  <si>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</si>
  <si>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</si>
  <si>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</si>
  <si>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</si>
  <si>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</si>
  <si>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</si>
  <si>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</si>
  <si>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</si>
  <si>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</si>
  <si>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</si>
  <si>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</si>
  <si>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</si>
  <si>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</si>
  <si>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</si>
  <si>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</si>
  <si>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</si>
  <si>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</si>
  <si>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</si>
  <si>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</si>
  <si>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</si>
  <si>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</si>
  <si>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</si>
  <si>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</si>
  <si>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</si>
  <si>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</si>
  <si>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</si>
  <si>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</si>
  <si>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</si>
  <si>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</si>
  <si>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</si>
  <si>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</si>
  <si>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</si>
  <si>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</si>
  <si>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</si>
  <si>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</si>
  <si>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</si>
  <si>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</si>
  <si>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</si>
  <si>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</si>
  <si>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</si>
  <si>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</si>
  <si>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</si>
  <si>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</si>
  <si>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</si>
  <si>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</si>
  <si>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</si>
  <si>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</si>
  <si>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</si>
  <si>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</si>
  <si>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</si>
  <si>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</si>
  <si>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</si>
  <si>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</si>
  <si>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</si>
  <si>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</si>
  <si>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</si>
  <si>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</si>
  <si>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</si>
  <si>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</si>
  <si>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</si>
  <si>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</si>
  <si>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</si>
  <si>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</si>
  <si>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</si>
  <si>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</si>
  <si>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</si>
  <si>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</si>
  <si>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</si>
  <si>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</si>
  <si>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</si>
  <si>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</si>
  <si>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</si>
  <si>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</si>
  <si>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</si>
  <si>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</si>
  <si>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</si>
  <si>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</si>
  <si>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</si>
  <si>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</si>
  <si>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</si>
  <si>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</si>
  <si>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</si>
  <si>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</si>
  <si>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</si>
  <si>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</si>
  <si>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</si>
  <si>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</si>
  <si>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</si>
  <si>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</si>
  <si>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</si>
  <si>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</si>
  <si>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</si>
  <si>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</si>
  <si>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</si>
  <si>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</si>
  <si>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</si>
  <si>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</si>
  <si>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</si>
  <si>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</si>
  <si>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</si>
  <si>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</si>
  <si>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</si>
  <si>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</si>
  <si>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</si>
  <si>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</si>
  <si>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</si>
  <si>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</si>
  <si>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</si>
  <si>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</si>
  <si>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</si>
  <si>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</si>
  <si>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</si>
  <si>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</si>
  <si>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</si>
  <si>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</si>
  <si>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</si>
  <si>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</si>
  <si>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</si>
  <si>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</si>
  <si>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</si>
  <si>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</si>
  <si>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</si>
  <si>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</si>
  <si>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</si>
  <si>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</si>
  <si>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</si>
  <si>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</si>
  <si>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</si>
  <si>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</si>
  <si>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</si>
  <si>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</si>
  <si>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</si>
  <si>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</si>
  <si>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</si>
  <si>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</si>
  <si>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</si>
  <si>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</si>
  <si>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</si>
  <si>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</si>
  <si>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</si>
  <si>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</si>
  <si>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</si>
  <si>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</si>
  <si>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</si>
  <si>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</si>
  <si>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</si>
  <si>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</si>
  <si>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</si>
  <si>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</si>
  <si>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</si>
  <si>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</si>
  <si>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</si>
  <si>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</si>
  <si>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</si>
  <si>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</si>
  <si>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</si>
  <si>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</si>
  <si>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</si>
  <si>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</si>
  <si>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</si>
  <si>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</si>
  <si>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</si>
  <si>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</si>
  <si>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</si>
  <si>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</si>
  <si>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</si>
  <si>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</si>
  <si>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</si>
  <si>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</si>
  <si>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</si>
  <si>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</si>
  <si>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</si>
  <si>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</si>
  <si>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</si>
  <si>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</si>
  <si>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</si>
  <si>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</si>
  <si>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</si>
  <si>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</si>
  <si>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</si>
  <si>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</si>
  <si>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</si>
  <si>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</si>
  <si>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</si>
  <si>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</si>
  <si>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</si>
  <si>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</si>
  <si>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</si>
  <si>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</si>
  <si>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</si>
  <si>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</si>
  <si>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</si>
  <si>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</si>
  <si>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</si>
  <si>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</si>
  <si>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</si>
  <si>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</si>
  <si>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</si>
  <si>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</si>
  <si>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</si>
  <si>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</si>
  <si>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</si>
  <si>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</si>
  <si>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</si>
  <si>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</si>
  <si>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</si>
  <si>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</si>
  <si>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</si>
  <si>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</si>
  <si>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</si>
  <si>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</si>
  <si>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</si>
  <si>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</si>
  <si>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</si>
  <si>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</si>
  <si>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</si>
  <si>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</si>
  <si>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</si>
  <si>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</si>
  <si>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</si>
  <si>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</si>
  <si>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</si>
  <si>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</si>
  <si>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</si>
  <si>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</si>
  <si>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</si>
  <si>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</si>
  <si>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</si>
  <si>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</si>
  <si>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</si>
  <si>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</si>
  <si>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</si>
  <si>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</si>
  <si>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</si>
  <si>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</si>
  <si>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</si>
  <si>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</si>
  <si>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</si>
  <si>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</si>
  <si>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</si>
  <si>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</si>
  <si>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</si>
  <si>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</si>
  <si>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</si>
  <si>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</si>
  <si>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</si>
  <si>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</si>
  <si>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</si>
  <si>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</si>
  <si>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</si>
  <si>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</si>
  <si>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</si>
  <si>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</si>
  <si>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</si>
  <si>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</si>
  <si>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</si>
  <si>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</si>
  <si>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</si>
  <si>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</si>
  <si>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</si>
  <si>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</si>
  <si>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</si>
  <si>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</si>
  <si>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</si>
  <si>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</si>
  <si>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</si>
  <si>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</si>
  <si>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</si>
  <si>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</si>
  <si>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</si>
  <si>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</si>
  <si>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</si>
  <si>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</si>
  <si>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</si>
  <si>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</si>
  <si>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</si>
  <si>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</si>
  <si>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</si>
  <si>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</si>
  <si>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</si>
  <si>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</si>
  <si>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</si>
  <si>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</si>
  <si>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</si>
  <si>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</si>
  <si>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</si>
  <si>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</si>
  <si>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</si>
  <si>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</si>
  <si>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</si>
  <si>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</si>
  <si>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</si>
  <si>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</si>
  <si>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</si>
  <si>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</si>
  <si>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</si>
  <si>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</si>
  <si>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</si>
  <si>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</si>
  <si>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</si>
  <si>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</si>
  <si>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</si>
  <si>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</si>
  <si>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</si>
  <si>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</si>
  <si>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</si>
  <si>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</si>
  <si>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</si>
  <si>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</si>
  <si>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</si>
  <si>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</si>
  <si>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</si>
  <si>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</si>
  <si>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</si>
  <si>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</si>
  <si>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</si>
  <si>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</si>
  <si>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</si>
  <si>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</si>
  <si>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</si>
  <si>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</si>
  <si>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</si>
  <si>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</si>
  <si>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</si>
  <si>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</si>
  <si>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</si>
  <si>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</si>
  <si>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</si>
  <si>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</si>
  <si>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</si>
  <si>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</si>
  <si>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</si>
  <si>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</si>
  <si>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</si>
  <si>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</si>
  <si>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</si>
  <si>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</si>
  <si>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</si>
  <si>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</si>
  <si>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</si>
  <si>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</si>
  <si>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</si>
  <si>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</si>
  <si>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</si>
  <si>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</si>
  <si>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</si>
  <si>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</si>
  <si>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</si>
  <si>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</si>
  <si>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</si>
  <si>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</si>
  <si>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</si>
  <si>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</si>
  <si>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</si>
  <si>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</si>
  <si>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</si>
  <si>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</si>
  <si>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</si>
  <si>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</si>
  <si>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</si>
  <si>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</si>
  <si>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</si>
  <si>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</si>
  <si>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</si>
  <si>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</si>
  <si>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</si>
  <si>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</si>
  <si>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</si>
  <si>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</si>
  <si>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</si>
  <si>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</si>
  <si>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</si>
  <si>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</si>
  <si>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</si>
  <si>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</si>
  <si>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</si>
  <si>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</si>
  <si>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</si>
  <si>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</si>
  <si>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</si>
  <si>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</si>
  <si>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</si>
  <si>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</si>
  <si>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</si>
  <si>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</si>
  <si>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</si>
  <si>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</si>
  <si>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</si>
  <si>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</si>
  <si>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</si>
  <si>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</si>
  <si>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</si>
  <si>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</si>
  <si>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</si>
  <si>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</si>
  <si>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</si>
  <si>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</si>
  <si>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</si>
  <si>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</si>
  <si>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</si>
  <si>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</si>
  <si>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</si>
  <si>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</si>
  <si>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</si>
  <si>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</si>
  <si>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</si>
  <si>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</si>
  <si>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</si>
  <si>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</si>
  <si>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</si>
  <si>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</si>
  <si>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</si>
  <si>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</si>
  <si>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</si>
  <si>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</si>
  <si>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</si>
  <si>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</si>
  <si>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</si>
  <si>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</si>
  <si>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</si>
  <si>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</si>
  <si>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</si>
  <si>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</si>
  <si>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</si>
  <si>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</si>
  <si>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</si>
  <si>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</si>
  <si>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</si>
  <si>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</si>
  <si>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</si>
  <si>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</si>
  <si>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</si>
  <si>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</si>
  <si>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</si>
  <si>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</si>
  <si>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</si>
  <si>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</si>
  <si>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</si>
  <si>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</si>
  <si>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</si>
  <si>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</si>
  <si>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</si>
  <si>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</si>
  <si>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</si>
  <si>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</si>
  <si>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</si>
  <si>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</si>
  <si>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</si>
  <si>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</si>
  <si>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</si>
  <si>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</si>
  <si>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</si>
  <si>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</si>
  <si>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Дарибаев Айсултан</t>
  </si>
  <si>
    <t>Еламанұлы Елдос</t>
  </si>
  <si>
    <t>Жалғасбай Бекхан</t>
  </si>
  <si>
    <t>Жаңабай Алихан</t>
  </si>
  <si>
    <t>Жұмахан Ясина</t>
  </si>
  <si>
    <t>Ислам Алуа</t>
  </si>
  <si>
    <t>Кенжебай Дінмұхаммед</t>
  </si>
  <si>
    <t>Көмек Арсен</t>
  </si>
  <si>
    <t>Қуатбай Ясина</t>
  </si>
  <si>
    <t>Нұрболатұлы Нұрислам</t>
  </si>
  <si>
    <t>Нұрланқызы Ясина</t>
  </si>
  <si>
    <t>Өмірбеков Сабыржан</t>
  </si>
  <si>
    <t>Таңатар Бибі</t>
  </si>
  <si>
    <t>Таңатар Кәусар</t>
  </si>
  <si>
    <t>Шомақ Шахназ</t>
  </si>
  <si>
    <t xml:space="preserve">                                  Оқу жылы: 2023-2024                             Топ: Балапан                   Өткізу кезеңі:қорытынды мониторинг                      Өткізу мерзімі:Мамыр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</si>
</sst>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2" xfId="0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workbookViewId="0">
      <selection activeCell="C4" sqref="C4:W4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3" t="s">
        <v>1399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3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3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3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 t="s">
        <v>1384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1385</v>
      </c>
      <c r="C16" s="9">
        <v>1</v>
      </c>
      <c r="D16" s="4"/>
      <c r="E16" s="9"/>
      <c r="F16" s="9">
        <v>1</v>
      </c>
      <c r="G16" s="4"/>
      <c r="H16" s="9"/>
      <c r="I16" s="9">
        <v>1</v>
      </c>
      <c r="J16" s="4"/>
      <c r="K16" s="9"/>
      <c r="L16" s="9">
        <v>1</v>
      </c>
      <c r="M16" s="4"/>
      <c r="N16" s="9"/>
      <c r="O16" s="9">
        <v>1</v>
      </c>
      <c r="P16" s="4"/>
      <c r="Q16" s="9"/>
      <c r="R16" s="9">
        <v>1</v>
      </c>
      <c r="S16" s="4"/>
      <c r="T16" s="9"/>
      <c r="U16" s="9">
        <v>1</v>
      </c>
      <c r="V16" s="4"/>
      <c r="W16" s="9"/>
      <c r="X16" s="9">
        <v>1</v>
      </c>
      <c r="Y16" s="4"/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1387</v>
      </c>
      <c r="C18" s="9">
        <v>1</v>
      </c>
      <c r="D18" s="4"/>
      <c r="E18" s="9"/>
      <c r="F18" s="9">
        <v>1</v>
      </c>
      <c r="G18" s="4"/>
      <c r="H18" s="9"/>
      <c r="I18" s="9">
        <v>1</v>
      </c>
      <c r="J18" s="4"/>
      <c r="K18" s="9"/>
      <c r="L18" s="9">
        <v>1</v>
      </c>
      <c r="M18" s="4"/>
      <c r="N18" s="9"/>
      <c r="O18" s="9">
        <v>1</v>
      </c>
      <c r="P18" s="4"/>
      <c r="Q18" s="9"/>
      <c r="R18" s="9">
        <v>1</v>
      </c>
      <c r="S18" s="4"/>
      <c r="T18" s="9"/>
      <c r="U18" s="9">
        <v>1</v>
      </c>
      <c r="V18" s="4"/>
      <c r="W18" s="9"/>
      <c r="X18" s="9">
        <v>1</v>
      </c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1388</v>
      </c>
      <c r="C19" s="9">
        <v>1</v>
      </c>
      <c r="D19" s="4"/>
      <c r="E19" s="9"/>
      <c r="F19" s="9">
        <v>1</v>
      </c>
      <c r="G19" s="4"/>
      <c r="H19" s="9"/>
      <c r="I19" s="9">
        <v>1</v>
      </c>
      <c r="J19" s="4"/>
      <c r="K19" s="9"/>
      <c r="L19" s="9">
        <v>1</v>
      </c>
      <c r="M19" s="4"/>
      <c r="N19" s="9"/>
      <c r="O19" s="9">
        <v>1</v>
      </c>
      <c r="P19" s="4"/>
      <c r="Q19" s="9"/>
      <c r="R19" s="9">
        <v>1</v>
      </c>
      <c r="S19" s="4"/>
      <c r="T19" s="9"/>
      <c r="U19" s="9">
        <v>1</v>
      </c>
      <c r="V19" s="4"/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1389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1390</v>
      </c>
      <c r="C21" s="9">
        <v>1</v>
      </c>
      <c r="D21" s="4"/>
      <c r="E21" s="9"/>
      <c r="F21" s="9">
        <v>1</v>
      </c>
      <c r="G21" s="4"/>
      <c r="H21" s="9"/>
      <c r="I21" s="9">
        <v>1</v>
      </c>
      <c r="J21" s="4"/>
      <c r="K21" s="9"/>
      <c r="L21" s="9">
        <v>1</v>
      </c>
      <c r="M21" s="4"/>
      <c r="N21" s="9"/>
      <c r="O21" s="9">
        <v>1</v>
      </c>
      <c r="P21" s="4"/>
      <c r="Q21" s="9"/>
      <c r="R21" s="9">
        <v>1</v>
      </c>
      <c r="S21" s="4"/>
      <c r="T21" s="9"/>
      <c r="U21" s="9">
        <v>1</v>
      </c>
      <c r="V21" s="4"/>
      <c r="W21" s="9"/>
      <c r="X21" s="9">
        <v>1</v>
      </c>
      <c r="Y21" s="4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1391</v>
      </c>
      <c r="C22" s="3">
        <v>1</v>
      </c>
      <c r="D22" s="4"/>
      <c r="E22" s="3"/>
      <c r="F22" s="3">
        <v>1</v>
      </c>
      <c r="G22" s="4"/>
      <c r="H22" s="3"/>
      <c r="I22" s="3">
        <v>1</v>
      </c>
      <c r="J22" s="4"/>
      <c r="K22" s="3"/>
      <c r="L22" s="3">
        <v>1</v>
      </c>
      <c r="M22" s="4"/>
      <c r="N22" s="3"/>
      <c r="O22" s="3">
        <v>1</v>
      </c>
      <c r="P22" s="4"/>
      <c r="Q22" s="3"/>
      <c r="R22" s="3">
        <v>1</v>
      </c>
      <c r="S22" s="4"/>
      <c r="T22" s="3"/>
      <c r="U22" s="3">
        <v>1</v>
      </c>
      <c r="V22" s="4"/>
      <c r="W22" s="3"/>
      <c r="X22" s="3">
        <v>1</v>
      </c>
      <c r="Y22" s="4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</row>
    <row r="23" spans="1:254" ht="15.6" x14ac:dyDescent="0.3">
      <c r="A23" s="3">
        <v>9</v>
      </c>
      <c r="B23" s="19" t="s">
        <v>1392</v>
      </c>
      <c r="C23" s="3">
        <v>1</v>
      </c>
      <c r="D23" s="4"/>
      <c r="E23" s="3"/>
      <c r="F23" s="3">
        <v>1</v>
      </c>
      <c r="G23" s="4"/>
      <c r="H23" s="3"/>
      <c r="I23" s="3">
        <v>1</v>
      </c>
      <c r="J23" s="4"/>
      <c r="K23" s="3"/>
      <c r="L23" s="3">
        <v>1</v>
      </c>
      <c r="M23" s="4"/>
      <c r="N23" s="3"/>
      <c r="O23" s="3">
        <v>1</v>
      </c>
      <c r="P23" s="4"/>
      <c r="Q23" s="3"/>
      <c r="R23" s="3">
        <v>1</v>
      </c>
      <c r="S23" s="4"/>
      <c r="T23" s="3"/>
      <c r="U23" s="3">
        <v>1</v>
      </c>
      <c r="V23" s="4"/>
      <c r="W23" s="3"/>
      <c r="X23" s="3">
        <v>1</v>
      </c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</row>
    <row r="24" spans="1:254" ht="15.6" x14ac:dyDescent="0.3">
      <c r="A24" s="3">
        <v>10</v>
      </c>
      <c r="B24" s="19" t="s">
        <v>1393</v>
      </c>
      <c r="C24" s="3">
        <v>1</v>
      </c>
      <c r="D24" s="4"/>
      <c r="E24" s="3"/>
      <c r="F24" s="3">
        <v>1</v>
      </c>
      <c r="G24" s="4"/>
      <c r="H24" s="3"/>
      <c r="I24" s="3">
        <v>1</v>
      </c>
      <c r="J24" s="4"/>
      <c r="K24" s="3"/>
      <c r="L24" s="3">
        <v>1</v>
      </c>
      <c r="M24" s="4"/>
      <c r="N24" s="3"/>
      <c r="O24" s="3">
        <v>1</v>
      </c>
      <c r="P24" s="4"/>
      <c r="Q24" s="3"/>
      <c r="R24" s="3">
        <v>1</v>
      </c>
      <c r="S24" s="4"/>
      <c r="T24" s="3"/>
      <c r="U24" s="3">
        <v>1</v>
      </c>
      <c r="V24" s="4"/>
      <c r="W24" s="3"/>
      <c r="X24" s="3">
        <v>1</v>
      </c>
      <c r="Y24" s="4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</row>
    <row r="25" spans="1:254" ht="15.6" x14ac:dyDescent="0.3">
      <c r="A25" s="3">
        <v>11</v>
      </c>
      <c r="B25" s="19" t="s">
        <v>1394</v>
      </c>
      <c r="C25" s="4"/>
      <c r="D25" s="9">
        <v>1</v>
      </c>
      <c r="E25" s="9"/>
      <c r="F25" s="4"/>
      <c r="G25" s="9">
        <v>1</v>
      </c>
      <c r="H25" s="9"/>
      <c r="I25" s="4"/>
      <c r="J25" s="9">
        <v>1</v>
      </c>
      <c r="K25" s="9"/>
      <c r="L25" s="4"/>
      <c r="M25" s="9">
        <v>1</v>
      </c>
      <c r="N25" s="9"/>
      <c r="O25" s="4"/>
      <c r="P25" s="9">
        <v>1</v>
      </c>
      <c r="Q25" s="9"/>
      <c r="R25" s="4"/>
      <c r="S25" s="9">
        <v>1</v>
      </c>
      <c r="T25" s="9"/>
      <c r="U25" s="4"/>
      <c r="V25" s="9">
        <v>1</v>
      </c>
      <c r="W25" s="9"/>
      <c r="X25" s="9">
        <v>1</v>
      </c>
      <c r="Z25" s="9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19" t="s">
        <v>1395</v>
      </c>
      <c r="C26" s="4"/>
      <c r="D26" s="9">
        <v>1</v>
      </c>
      <c r="E26" s="9"/>
      <c r="F26" s="4"/>
      <c r="G26" s="9">
        <v>1</v>
      </c>
      <c r="H26" s="9"/>
      <c r="I26" s="4"/>
      <c r="J26" s="9">
        <v>1</v>
      </c>
      <c r="K26" s="9"/>
      <c r="L26" s="4"/>
      <c r="M26" s="9">
        <v>1</v>
      </c>
      <c r="N26" s="9"/>
      <c r="O26" s="4"/>
      <c r="P26" s="9">
        <v>1</v>
      </c>
      <c r="Q26" s="9"/>
      <c r="R26" s="4"/>
      <c r="S26" s="9">
        <v>1</v>
      </c>
      <c r="T26" s="9"/>
      <c r="U26" s="4"/>
      <c r="V26" s="9">
        <v>1</v>
      </c>
      <c r="W26" s="9"/>
      <c r="X26" s="4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19" t="s">
        <v>1396</v>
      </c>
      <c r="C27" s="9">
        <v>1</v>
      </c>
      <c r="D27" s="4"/>
      <c r="E27" s="9"/>
      <c r="F27" s="9">
        <v>1</v>
      </c>
      <c r="G27" s="4"/>
      <c r="H27" s="9"/>
      <c r="I27" s="9">
        <v>1</v>
      </c>
      <c r="J27" s="4"/>
      <c r="K27" s="9"/>
      <c r="L27" s="9">
        <v>1</v>
      </c>
      <c r="M27" s="4"/>
      <c r="N27" s="9"/>
      <c r="O27" s="9">
        <v>1</v>
      </c>
      <c r="P27" s="4"/>
      <c r="Q27" s="9"/>
      <c r="R27" s="9">
        <v>1</v>
      </c>
      <c r="S27" s="4"/>
      <c r="T27" s="9"/>
      <c r="U27" s="9">
        <v>1</v>
      </c>
      <c r="V27" s="4"/>
      <c r="W27" s="9"/>
      <c r="X27" s="9">
        <v>1</v>
      </c>
      <c r="Y27" s="4"/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>
        <v>1</v>
      </c>
      <c r="BY27" s="9"/>
      <c r="BZ27" s="9"/>
      <c r="CA27" s="9">
        <v>1</v>
      </c>
      <c r="CB27" s="9"/>
      <c r="CC27" s="9"/>
      <c r="CD27" s="9">
        <v>1</v>
      </c>
      <c r="CE27" s="9"/>
      <c r="CF27" s="9"/>
      <c r="CG27" s="9">
        <v>1</v>
      </c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19" t="s">
        <v>1397</v>
      </c>
      <c r="C28" s="9">
        <v>1</v>
      </c>
      <c r="D28" s="4"/>
      <c r="E28" s="9"/>
      <c r="F28" s="9">
        <v>1</v>
      </c>
      <c r="G28" s="4"/>
      <c r="H28" s="9"/>
      <c r="I28" s="9">
        <v>1</v>
      </c>
      <c r="J28" s="4"/>
      <c r="K28" s="9"/>
      <c r="L28" s="9">
        <v>1</v>
      </c>
      <c r="M28" s="4"/>
      <c r="N28" s="9"/>
      <c r="O28" s="9">
        <v>1</v>
      </c>
      <c r="P28" s="4"/>
      <c r="Q28" s="9"/>
      <c r="R28" s="9">
        <v>1</v>
      </c>
      <c r="S28" s="4"/>
      <c r="T28" s="9"/>
      <c r="U28" s="9">
        <v>1</v>
      </c>
      <c r="V28" s="4"/>
      <c r="W28" s="9"/>
      <c r="X28" s="9">
        <v>1</v>
      </c>
      <c r="Y28" s="4"/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9" t="s">
        <v>1398</v>
      </c>
      <c r="C29" s="9">
        <v>1</v>
      </c>
      <c r="D29" s="4"/>
      <c r="E29" s="9"/>
      <c r="F29" s="9">
        <v>1</v>
      </c>
      <c r="G29" s="4"/>
      <c r="H29" s="9"/>
      <c r="I29" s="9">
        <v>1</v>
      </c>
      <c r="J29" s="4"/>
      <c r="K29" s="9"/>
      <c r="L29" s="9">
        <v>1</v>
      </c>
      <c r="M29" s="4"/>
      <c r="N29" s="9"/>
      <c r="O29" s="9">
        <v>1</v>
      </c>
      <c r="P29" s="4"/>
      <c r="Q29" s="9"/>
      <c r="R29" s="9">
        <v>1</v>
      </c>
      <c r="S29" s="4"/>
      <c r="T29" s="9"/>
      <c r="U29" s="9">
        <v>1</v>
      </c>
      <c r="V29" s="4"/>
      <c r="W29" s="9"/>
      <c r="X29" s="4"/>
      <c r="Y29" s="9">
        <v>1</v>
      </c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6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9" t="s">
        <v>805</v>
      </c>
      <c r="B40" s="70"/>
      <c r="C40" s="3">
        <f t="shared" ref="C40:AH40" si="0">SUM(C15:C39)</f>
        <v>13</v>
      </c>
      <c r="D40" s="3">
        <f t="shared" si="0"/>
        <v>2</v>
      </c>
      <c r="E40" s="3">
        <f t="shared" si="0"/>
        <v>0</v>
      </c>
      <c r="F40" s="3">
        <f t="shared" si="0"/>
        <v>13</v>
      </c>
      <c r="G40" s="3">
        <f t="shared" si="0"/>
        <v>2</v>
      </c>
      <c r="H40" s="3">
        <f t="shared" si="0"/>
        <v>0</v>
      </c>
      <c r="I40" s="3">
        <f t="shared" si="0"/>
        <v>13</v>
      </c>
      <c r="J40" s="3">
        <f t="shared" si="0"/>
        <v>2</v>
      </c>
      <c r="K40" s="3">
        <f t="shared" si="0"/>
        <v>0</v>
      </c>
      <c r="L40" s="3">
        <f t="shared" si="0"/>
        <v>13</v>
      </c>
      <c r="M40" s="3">
        <f t="shared" si="0"/>
        <v>2</v>
      </c>
      <c r="N40" s="3">
        <f t="shared" si="0"/>
        <v>0</v>
      </c>
      <c r="O40" s="3">
        <f t="shared" si="0"/>
        <v>13</v>
      </c>
      <c r="P40" s="3">
        <f t="shared" si="0"/>
        <v>2</v>
      </c>
      <c r="Q40" s="3">
        <f t="shared" si="0"/>
        <v>0</v>
      </c>
      <c r="R40" s="3">
        <f t="shared" si="0"/>
        <v>13</v>
      </c>
      <c r="S40" s="3">
        <f t="shared" si="0"/>
        <v>2</v>
      </c>
      <c r="T40" s="3">
        <f t="shared" si="0"/>
        <v>0</v>
      </c>
      <c r="U40" s="3">
        <f t="shared" si="0"/>
        <v>13</v>
      </c>
      <c r="V40" s="3">
        <f t="shared" si="0"/>
        <v>2</v>
      </c>
      <c r="W40" s="3">
        <f t="shared" si="0"/>
        <v>0</v>
      </c>
      <c r="X40" s="3">
        <f>SUM(X15:X39)</f>
        <v>12</v>
      </c>
      <c r="Y40" s="3">
        <f t="shared" si="0"/>
        <v>3</v>
      </c>
      <c r="Z40" s="3">
        <f t="shared" si="0"/>
        <v>0</v>
      </c>
      <c r="AA40" s="3">
        <f t="shared" si="0"/>
        <v>9</v>
      </c>
      <c r="AB40" s="3">
        <f t="shared" si="0"/>
        <v>6</v>
      </c>
      <c r="AC40" s="3">
        <f t="shared" si="0"/>
        <v>0</v>
      </c>
      <c r="AD40" s="3">
        <f t="shared" si="0"/>
        <v>9</v>
      </c>
      <c r="AE40" s="3">
        <f t="shared" si="0"/>
        <v>6</v>
      </c>
      <c r="AF40" s="3">
        <f t="shared" si="0"/>
        <v>0</v>
      </c>
      <c r="AG40" s="3">
        <f t="shared" si="0"/>
        <v>9</v>
      </c>
      <c r="AH40" s="3">
        <f t="shared" si="0"/>
        <v>6</v>
      </c>
      <c r="AI40" s="3">
        <f t="shared" ref="AI40:BN40" si="1">SUM(AI15:AI39)</f>
        <v>0</v>
      </c>
      <c r="AJ40" s="3">
        <f t="shared" si="1"/>
        <v>9</v>
      </c>
      <c r="AK40" s="3">
        <f t="shared" si="1"/>
        <v>6</v>
      </c>
      <c r="AL40" s="3">
        <f t="shared" si="1"/>
        <v>0</v>
      </c>
      <c r="AM40" s="3">
        <f t="shared" si="1"/>
        <v>9</v>
      </c>
      <c r="AN40" s="3">
        <f t="shared" si="1"/>
        <v>6</v>
      </c>
      <c r="AO40" s="3">
        <f t="shared" si="1"/>
        <v>0</v>
      </c>
      <c r="AP40" s="3">
        <f t="shared" si="1"/>
        <v>9</v>
      </c>
      <c r="AQ40" s="3">
        <f t="shared" si="1"/>
        <v>6</v>
      </c>
      <c r="AR40" s="3">
        <f t="shared" si="1"/>
        <v>0</v>
      </c>
      <c r="AS40" s="3">
        <f t="shared" si="1"/>
        <v>9</v>
      </c>
      <c r="AT40" s="3">
        <f t="shared" si="1"/>
        <v>6</v>
      </c>
      <c r="AU40" s="3">
        <f t="shared" si="1"/>
        <v>0</v>
      </c>
      <c r="AV40" s="3">
        <f t="shared" si="1"/>
        <v>9</v>
      </c>
      <c r="AW40" s="3">
        <f t="shared" si="1"/>
        <v>6</v>
      </c>
      <c r="AX40" s="3">
        <f t="shared" si="1"/>
        <v>0</v>
      </c>
      <c r="AY40" s="3">
        <f t="shared" si="1"/>
        <v>9</v>
      </c>
      <c r="AZ40" s="3">
        <f t="shared" si="1"/>
        <v>6</v>
      </c>
      <c r="BA40" s="3">
        <f t="shared" si="1"/>
        <v>0</v>
      </c>
      <c r="BB40" s="3">
        <f t="shared" si="1"/>
        <v>9</v>
      </c>
      <c r="BC40" s="3">
        <f t="shared" si="1"/>
        <v>6</v>
      </c>
      <c r="BD40" s="3">
        <f t="shared" si="1"/>
        <v>0</v>
      </c>
      <c r="BE40" s="3">
        <f t="shared" si="1"/>
        <v>9</v>
      </c>
      <c r="BF40" s="3">
        <f t="shared" si="1"/>
        <v>6</v>
      </c>
      <c r="BG40" s="3">
        <f t="shared" si="1"/>
        <v>0</v>
      </c>
      <c r="BH40" s="3">
        <f t="shared" si="1"/>
        <v>9</v>
      </c>
      <c r="BI40" s="3">
        <f t="shared" si="1"/>
        <v>6</v>
      </c>
      <c r="BJ40" s="3">
        <f t="shared" si="1"/>
        <v>0</v>
      </c>
      <c r="BK40" s="3">
        <f t="shared" si="1"/>
        <v>9</v>
      </c>
      <c r="BL40" s="3">
        <f t="shared" si="1"/>
        <v>6</v>
      </c>
      <c r="BM40" s="3">
        <f t="shared" si="1"/>
        <v>0</v>
      </c>
      <c r="BN40" s="3">
        <f t="shared" si="1"/>
        <v>9</v>
      </c>
      <c r="BO40" s="3">
        <f t="shared" ref="BO40:CT40" si="2">SUM(BO15:BO39)</f>
        <v>6</v>
      </c>
      <c r="BP40" s="3">
        <f t="shared" si="2"/>
        <v>0</v>
      </c>
      <c r="BQ40" s="3">
        <f t="shared" si="2"/>
        <v>9</v>
      </c>
      <c r="BR40" s="3">
        <f t="shared" si="2"/>
        <v>6</v>
      </c>
      <c r="BS40" s="3">
        <f t="shared" si="2"/>
        <v>0</v>
      </c>
      <c r="BT40" s="3">
        <f t="shared" si="2"/>
        <v>9</v>
      </c>
      <c r="BU40" s="3">
        <f t="shared" si="2"/>
        <v>6</v>
      </c>
      <c r="BV40" s="3">
        <f t="shared" si="2"/>
        <v>0</v>
      </c>
      <c r="BW40" s="3">
        <f t="shared" si="2"/>
        <v>9</v>
      </c>
      <c r="BX40" s="3">
        <f t="shared" si="2"/>
        <v>6</v>
      </c>
      <c r="BY40" s="3">
        <f t="shared" si="2"/>
        <v>0</v>
      </c>
      <c r="BZ40" s="3">
        <f t="shared" si="2"/>
        <v>9</v>
      </c>
      <c r="CA40" s="3">
        <f t="shared" si="2"/>
        <v>6</v>
      </c>
      <c r="CB40" s="3">
        <f t="shared" si="2"/>
        <v>0</v>
      </c>
      <c r="CC40" s="3">
        <f t="shared" si="2"/>
        <v>9</v>
      </c>
      <c r="CD40" s="3">
        <f t="shared" si="2"/>
        <v>6</v>
      </c>
      <c r="CE40" s="3">
        <f t="shared" si="2"/>
        <v>0</v>
      </c>
      <c r="CF40" s="3">
        <f t="shared" si="2"/>
        <v>9</v>
      </c>
      <c r="CG40" s="3">
        <f t="shared" si="2"/>
        <v>6</v>
      </c>
      <c r="CH40" s="3">
        <f t="shared" si="2"/>
        <v>0</v>
      </c>
      <c r="CI40" s="3">
        <f t="shared" si="2"/>
        <v>9</v>
      </c>
      <c r="CJ40" s="3">
        <f t="shared" si="2"/>
        <v>6</v>
      </c>
      <c r="CK40" s="3">
        <f t="shared" si="2"/>
        <v>0</v>
      </c>
      <c r="CL40" s="3">
        <f t="shared" si="2"/>
        <v>9</v>
      </c>
      <c r="CM40" s="3">
        <f t="shared" si="2"/>
        <v>6</v>
      </c>
      <c r="CN40" s="3">
        <f t="shared" si="2"/>
        <v>0</v>
      </c>
      <c r="CO40" s="3">
        <f t="shared" si="2"/>
        <v>9</v>
      </c>
      <c r="CP40" s="3">
        <f t="shared" si="2"/>
        <v>6</v>
      </c>
      <c r="CQ40" s="3">
        <f t="shared" si="2"/>
        <v>0</v>
      </c>
      <c r="CR40" s="3">
        <f t="shared" si="2"/>
        <v>9</v>
      </c>
      <c r="CS40" s="3">
        <f t="shared" si="2"/>
        <v>6</v>
      </c>
      <c r="CT40" s="3">
        <f t="shared" si="2"/>
        <v>0</v>
      </c>
      <c r="CU40" s="3">
        <f t="shared" ref="CU40:DO40" si="3">SUM(CU15:CU39)</f>
        <v>9</v>
      </c>
      <c r="CV40" s="3">
        <f t="shared" si="3"/>
        <v>6</v>
      </c>
      <c r="CW40" s="3">
        <f t="shared" si="3"/>
        <v>0</v>
      </c>
      <c r="CX40" s="3">
        <f t="shared" si="3"/>
        <v>9</v>
      </c>
      <c r="CY40" s="3">
        <f t="shared" si="3"/>
        <v>6</v>
      </c>
      <c r="CZ40" s="3">
        <f t="shared" si="3"/>
        <v>0</v>
      </c>
      <c r="DA40" s="3">
        <f t="shared" si="3"/>
        <v>9</v>
      </c>
      <c r="DB40" s="3">
        <f t="shared" si="3"/>
        <v>6</v>
      </c>
      <c r="DC40" s="3">
        <f t="shared" si="3"/>
        <v>0</v>
      </c>
      <c r="DD40" s="3">
        <f t="shared" si="3"/>
        <v>9</v>
      </c>
      <c r="DE40" s="3">
        <f t="shared" si="3"/>
        <v>6</v>
      </c>
      <c r="DF40" s="3">
        <f t="shared" si="3"/>
        <v>0</v>
      </c>
      <c r="DG40" s="3">
        <f t="shared" si="3"/>
        <v>9</v>
      </c>
      <c r="DH40" s="3">
        <f t="shared" si="3"/>
        <v>6</v>
      </c>
      <c r="DI40" s="3">
        <f t="shared" si="3"/>
        <v>0</v>
      </c>
      <c r="DJ40" s="3">
        <f t="shared" si="3"/>
        <v>9</v>
      </c>
      <c r="DK40" s="3">
        <f t="shared" si="3"/>
        <v>6</v>
      </c>
      <c r="DL40" s="3">
        <f t="shared" si="3"/>
        <v>0</v>
      </c>
      <c r="DM40" s="3">
        <f t="shared" si="3"/>
        <v>9</v>
      </c>
      <c r="DN40" s="3">
        <f t="shared" si="3"/>
        <v>6</v>
      </c>
      <c r="DO40" s="3">
        <f t="shared" si="3"/>
        <v>0</v>
      </c>
    </row>
    <row r="41" spans="1:254" ht="39" customHeight="1" x14ac:dyDescent="0.3">
      <c r="A41" s="71" t="s">
        <v>839</v>
      </c>
      <c r="B41" s="72"/>
      <c r="C41" s="21">
        <f>C40/25%</f>
        <v>52</v>
      </c>
      <c r="D41" s="21">
        <f>D40/25%</f>
        <v>8</v>
      </c>
      <c r="E41" s="21">
        <f t="shared" ref="E41:BP41" si="4">E40/25%</f>
        <v>0</v>
      </c>
      <c r="F41" s="21">
        <f t="shared" si="4"/>
        <v>52</v>
      </c>
      <c r="G41" s="21">
        <f t="shared" si="4"/>
        <v>8</v>
      </c>
      <c r="H41" s="21">
        <f t="shared" si="4"/>
        <v>0</v>
      </c>
      <c r="I41" s="21">
        <f t="shared" si="4"/>
        <v>52</v>
      </c>
      <c r="J41" s="21">
        <f t="shared" si="4"/>
        <v>8</v>
      </c>
      <c r="K41" s="21">
        <f t="shared" si="4"/>
        <v>0</v>
      </c>
      <c r="L41" s="21">
        <f t="shared" si="4"/>
        <v>52</v>
      </c>
      <c r="M41" s="21">
        <f t="shared" si="4"/>
        <v>8</v>
      </c>
      <c r="N41" s="21">
        <f t="shared" si="4"/>
        <v>0</v>
      </c>
      <c r="O41" s="21">
        <f t="shared" si="4"/>
        <v>52</v>
      </c>
      <c r="P41" s="21">
        <f t="shared" si="4"/>
        <v>8</v>
      </c>
      <c r="Q41" s="21">
        <f t="shared" si="4"/>
        <v>0</v>
      </c>
      <c r="R41" s="21">
        <f t="shared" si="4"/>
        <v>52</v>
      </c>
      <c r="S41" s="21">
        <f t="shared" si="4"/>
        <v>8</v>
      </c>
      <c r="T41" s="21">
        <f t="shared" si="4"/>
        <v>0</v>
      </c>
      <c r="U41" s="21">
        <f t="shared" si="4"/>
        <v>52</v>
      </c>
      <c r="V41" s="21">
        <f t="shared" si="4"/>
        <v>8</v>
      </c>
      <c r="W41" s="21">
        <f t="shared" si="4"/>
        <v>0</v>
      </c>
      <c r="X41" s="21">
        <f t="shared" si="4"/>
        <v>48</v>
      </c>
      <c r="Y41" s="21">
        <f t="shared" si="4"/>
        <v>12</v>
      </c>
      <c r="Z41" s="21">
        <f t="shared" si="4"/>
        <v>0</v>
      </c>
      <c r="AA41" s="21">
        <f t="shared" si="4"/>
        <v>36</v>
      </c>
      <c r="AB41" s="21">
        <f t="shared" si="4"/>
        <v>24</v>
      </c>
      <c r="AC41" s="21">
        <f t="shared" si="4"/>
        <v>0</v>
      </c>
      <c r="AD41" s="21">
        <f t="shared" si="4"/>
        <v>36</v>
      </c>
      <c r="AE41" s="21">
        <f t="shared" si="4"/>
        <v>24</v>
      </c>
      <c r="AF41" s="21">
        <f t="shared" si="4"/>
        <v>0</v>
      </c>
      <c r="AG41" s="21">
        <f t="shared" si="4"/>
        <v>36</v>
      </c>
      <c r="AH41" s="21">
        <f t="shared" si="4"/>
        <v>24</v>
      </c>
      <c r="AI41" s="21">
        <f t="shared" si="4"/>
        <v>0</v>
      </c>
      <c r="AJ41" s="21">
        <f t="shared" si="4"/>
        <v>36</v>
      </c>
      <c r="AK41" s="21">
        <f t="shared" si="4"/>
        <v>24</v>
      </c>
      <c r="AL41" s="21">
        <f t="shared" si="4"/>
        <v>0</v>
      </c>
      <c r="AM41" s="21">
        <f t="shared" si="4"/>
        <v>36</v>
      </c>
      <c r="AN41" s="21">
        <f t="shared" si="4"/>
        <v>24</v>
      </c>
      <c r="AO41" s="21">
        <f t="shared" si="4"/>
        <v>0</v>
      </c>
      <c r="AP41" s="21">
        <f t="shared" si="4"/>
        <v>36</v>
      </c>
      <c r="AQ41" s="21">
        <f t="shared" si="4"/>
        <v>24</v>
      </c>
      <c r="AR41" s="21">
        <f t="shared" si="4"/>
        <v>0</v>
      </c>
      <c r="AS41" s="21">
        <f t="shared" si="4"/>
        <v>36</v>
      </c>
      <c r="AT41" s="21">
        <f t="shared" si="4"/>
        <v>24</v>
      </c>
      <c r="AU41" s="21">
        <f t="shared" si="4"/>
        <v>0</v>
      </c>
      <c r="AV41" s="21">
        <f t="shared" si="4"/>
        <v>36</v>
      </c>
      <c r="AW41" s="21">
        <f t="shared" si="4"/>
        <v>24</v>
      </c>
      <c r="AX41" s="21">
        <f t="shared" si="4"/>
        <v>0</v>
      </c>
      <c r="AY41" s="21">
        <f t="shared" si="4"/>
        <v>36</v>
      </c>
      <c r="AZ41" s="21">
        <f t="shared" si="4"/>
        <v>24</v>
      </c>
      <c r="BA41" s="21">
        <f t="shared" si="4"/>
        <v>0</v>
      </c>
      <c r="BB41" s="21">
        <f t="shared" si="4"/>
        <v>36</v>
      </c>
      <c r="BC41" s="21">
        <f t="shared" si="4"/>
        <v>24</v>
      </c>
      <c r="BD41" s="21">
        <f t="shared" si="4"/>
        <v>0</v>
      </c>
      <c r="BE41" s="21">
        <f t="shared" si="4"/>
        <v>36</v>
      </c>
      <c r="BF41" s="21">
        <f t="shared" si="4"/>
        <v>24</v>
      </c>
      <c r="BG41" s="21">
        <f t="shared" si="4"/>
        <v>0</v>
      </c>
      <c r="BH41" s="22">
        <f t="shared" si="4"/>
        <v>36</v>
      </c>
      <c r="BI41" s="22">
        <f t="shared" si="4"/>
        <v>24</v>
      </c>
      <c r="BJ41" s="22">
        <f t="shared" si="4"/>
        <v>0</v>
      </c>
      <c r="BK41" s="22">
        <f t="shared" si="4"/>
        <v>36</v>
      </c>
      <c r="BL41" s="22">
        <f t="shared" si="4"/>
        <v>24</v>
      </c>
      <c r="BM41" s="22">
        <f t="shared" si="4"/>
        <v>0</v>
      </c>
      <c r="BN41" s="22">
        <f t="shared" si="4"/>
        <v>36</v>
      </c>
      <c r="BO41" s="22">
        <f t="shared" si="4"/>
        <v>24</v>
      </c>
      <c r="BP41" s="22">
        <f t="shared" si="4"/>
        <v>0</v>
      </c>
      <c r="BQ41" s="22">
        <f t="shared" ref="BQ41:DO41" si="5">BQ40/25%</f>
        <v>36</v>
      </c>
      <c r="BR41" s="22">
        <f t="shared" si="5"/>
        <v>24</v>
      </c>
      <c r="BS41" s="22">
        <f t="shared" si="5"/>
        <v>0</v>
      </c>
      <c r="BT41" s="22">
        <f t="shared" si="5"/>
        <v>36</v>
      </c>
      <c r="BU41" s="22">
        <f t="shared" si="5"/>
        <v>24</v>
      </c>
      <c r="BV41" s="22">
        <f t="shared" si="5"/>
        <v>0</v>
      </c>
      <c r="BW41" s="21">
        <f t="shared" si="5"/>
        <v>36</v>
      </c>
      <c r="BX41" s="21">
        <f t="shared" si="5"/>
        <v>24</v>
      </c>
      <c r="BY41" s="21">
        <f t="shared" si="5"/>
        <v>0</v>
      </c>
      <c r="BZ41" s="21">
        <f t="shared" si="5"/>
        <v>36</v>
      </c>
      <c r="CA41" s="21">
        <f t="shared" si="5"/>
        <v>24</v>
      </c>
      <c r="CB41" s="21">
        <f t="shared" si="5"/>
        <v>0</v>
      </c>
      <c r="CC41" s="21">
        <f t="shared" si="5"/>
        <v>36</v>
      </c>
      <c r="CD41" s="21">
        <f t="shared" si="5"/>
        <v>24</v>
      </c>
      <c r="CE41" s="21">
        <f t="shared" si="5"/>
        <v>0</v>
      </c>
      <c r="CF41" s="21">
        <f t="shared" si="5"/>
        <v>36</v>
      </c>
      <c r="CG41" s="21">
        <f t="shared" si="5"/>
        <v>24</v>
      </c>
      <c r="CH41" s="21">
        <f t="shared" si="5"/>
        <v>0</v>
      </c>
      <c r="CI41" s="21">
        <f t="shared" si="5"/>
        <v>36</v>
      </c>
      <c r="CJ41" s="21">
        <f t="shared" si="5"/>
        <v>24</v>
      </c>
      <c r="CK41" s="21">
        <f t="shared" si="5"/>
        <v>0</v>
      </c>
      <c r="CL41" s="21">
        <f t="shared" si="5"/>
        <v>36</v>
      </c>
      <c r="CM41" s="21">
        <f t="shared" si="5"/>
        <v>24</v>
      </c>
      <c r="CN41" s="21">
        <f t="shared" si="5"/>
        <v>0</v>
      </c>
      <c r="CO41" s="21">
        <f t="shared" si="5"/>
        <v>36</v>
      </c>
      <c r="CP41" s="21">
        <f t="shared" si="5"/>
        <v>24</v>
      </c>
      <c r="CQ41" s="21">
        <f t="shared" si="5"/>
        <v>0</v>
      </c>
      <c r="CR41" s="21">
        <f t="shared" si="5"/>
        <v>36</v>
      </c>
      <c r="CS41" s="21">
        <f t="shared" si="5"/>
        <v>24</v>
      </c>
      <c r="CT41" s="21">
        <f t="shared" si="5"/>
        <v>0</v>
      </c>
      <c r="CU41" s="21">
        <f t="shared" si="5"/>
        <v>36</v>
      </c>
      <c r="CV41" s="21">
        <f t="shared" si="5"/>
        <v>24</v>
      </c>
      <c r="CW41" s="21">
        <f t="shared" si="5"/>
        <v>0</v>
      </c>
      <c r="CX41" s="21">
        <f t="shared" si="5"/>
        <v>36</v>
      </c>
      <c r="CY41" s="21">
        <f t="shared" si="5"/>
        <v>24</v>
      </c>
      <c r="CZ41" s="21">
        <f t="shared" si="5"/>
        <v>0</v>
      </c>
      <c r="DA41" s="22">
        <f t="shared" si="5"/>
        <v>36</v>
      </c>
      <c r="DB41" s="22">
        <f t="shared" si="5"/>
        <v>24</v>
      </c>
      <c r="DC41" s="22">
        <f t="shared" si="5"/>
        <v>0</v>
      </c>
      <c r="DD41" s="22">
        <f t="shared" si="5"/>
        <v>36</v>
      </c>
      <c r="DE41" s="22">
        <f t="shared" si="5"/>
        <v>24</v>
      </c>
      <c r="DF41" s="22">
        <f t="shared" si="5"/>
        <v>0</v>
      </c>
      <c r="DG41" s="22">
        <f t="shared" si="5"/>
        <v>36</v>
      </c>
      <c r="DH41" s="22">
        <f t="shared" si="5"/>
        <v>24</v>
      </c>
      <c r="DI41" s="22">
        <f t="shared" si="5"/>
        <v>0</v>
      </c>
      <c r="DJ41" s="22">
        <f t="shared" si="5"/>
        <v>36</v>
      </c>
      <c r="DK41" s="22">
        <f t="shared" si="5"/>
        <v>24</v>
      </c>
      <c r="DL41" s="22">
        <f t="shared" si="5"/>
        <v>0</v>
      </c>
      <c r="DM41" s="22">
        <f t="shared" si="5"/>
        <v>36</v>
      </c>
      <c r="DN41" s="22">
        <f t="shared" si="5"/>
        <v>24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13</v>
      </c>
      <c r="E44" s="30">
        <f>(C41+F41+I41+L41+O41+R41+U41)/7</f>
        <v>52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2</v>
      </c>
      <c r="E45" s="33">
        <f>(D41+G41+J41+M41+P41+S41+V41)/7</f>
        <v>8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15</v>
      </c>
      <c r="E47" s="35">
        <f>SUM(E44:E46)</f>
        <v>60</v>
      </c>
      <c r="F47" s="31"/>
      <c r="G47" s="31"/>
    </row>
    <row r="48" spans="1:254" ht="15" customHeight="1" x14ac:dyDescent="0.3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3">
      <c r="B49" s="28" t="s">
        <v>812</v>
      </c>
      <c r="C49" s="32" t="s">
        <v>816</v>
      </c>
      <c r="D49" s="36">
        <f>E49/100*25</f>
        <v>9.4285714285714288</v>
      </c>
      <c r="E49" s="33">
        <f>(X41+AA41+AD41+AG41+AJ41+AM41+AP41)/7</f>
        <v>37.714285714285715</v>
      </c>
      <c r="F49" s="36">
        <f>G49/100*25</f>
        <v>9</v>
      </c>
      <c r="G49" s="33">
        <f>(AS41+AV41+AY41+BB41+BE41)/5</f>
        <v>36</v>
      </c>
    </row>
    <row r="50" spans="2:7" x14ac:dyDescent="0.3">
      <c r="B50" s="28" t="s">
        <v>813</v>
      </c>
      <c r="C50" s="32" t="s">
        <v>816</v>
      </c>
      <c r="D50" s="36">
        <f>E50/100*25</f>
        <v>5.5714285714285712</v>
      </c>
      <c r="E50" s="33">
        <f>(Y41+AB41+AE41+AH41+AK41+AN41+AQ41)/7</f>
        <v>22.285714285714285</v>
      </c>
      <c r="F50" s="36">
        <f>G50/100*25</f>
        <v>6</v>
      </c>
      <c r="G50" s="33">
        <f>(AT41+AW41+AZ41+BC41+BF41)/5</f>
        <v>24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15</v>
      </c>
      <c r="E52" s="35">
        <f>SUM(E49:E51)</f>
        <v>60</v>
      </c>
      <c r="F52" s="35">
        <f>SUM(F49:F51)</f>
        <v>15</v>
      </c>
      <c r="G52" s="35">
        <f>SUM(G49:G51)</f>
        <v>60</v>
      </c>
    </row>
    <row r="53" spans="2:7" x14ac:dyDescent="0.3">
      <c r="B53" s="28" t="s">
        <v>812</v>
      </c>
      <c r="C53" s="32" t="s">
        <v>817</v>
      </c>
      <c r="D53" s="24">
        <f>E53/100*25</f>
        <v>9</v>
      </c>
      <c r="E53" s="33">
        <f>(BH41+BK41+BN41+BQ41+BT41)/5</f>
        <v>36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6</v>
      </c>
      <c r="E54" s="33">
        <f>(BI41+BL41+BO41+BR41+BU41)/5</f>
        <v>24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15</v>
      </c>
      <c r="E56" s="35">
        <f>SUM(E53:E55)</f>
        <v>60</v>
      </c>
      <c r="F56" s="31"/>
      <c r="G56" s="31"/>
    </row>
    <row r="57" spans="2:7" x14ac:dyDescent="0.3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3">
      <c r="B58" s="28" t="s">
        <v>812</v>
      </c>
      <c r="C58" s="32" t="s">
        <v>818</v>
      </c>
      <c r="D58" s="24">
        <f>E58/100*25</f>
        <v>9</v>
      </c>
      <c r="E58" s="33">
        <f>(BW41+BZ41+CC41+CF41)/4</f>
        <v>36</v>
      </c>
      <c r="F58" s="24">
        <f>G58/100*25</f>
        <v>9</v>
      </c>
      <c r="G58" s="33">
        <f>(CI41+CL41+CO41+CR41+CU41+CX41)/6</f>
        <v>36</v>
      </c>
    </row>
    <row r="59" spans="2:7" x14ac:dyDescent="0.3">
      <c r="B59" s="28" t="s">
        <v>813</v>
      </c>
      <c r="C59" s="32" t="s">
        <v>818</v>
      </c>
      <c r="D59" s="24">
        <f>E59/100*25</f>
        <v>6</v>
      </c>
      <c r="E59" s="33">
        <f>(BX41+CA41+CD41+CG41)/4</f>
        <v>24</v>
      </c>
      <c r="F59" s="24">
        <f t="shared" ref="F59:F60" si="6">G59/100*25</f>
        <v>6</v>
      </c>
      <c r="G59" s="33">
        <f>(CJ41+CM41+CP41+CS41+CV41+CY41)/6</f>
        <v>24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15</v>
      </c>
      <c r="E61" s="34">
        <f>SUM(E58:E60)</f>
        <v>60</v>
      </c>
      <c r="F61" s="34">
        <f>SUM(F58:F60)</f>
        <v>15</v>
      </c>
      <c r="G61" s="34">
        <f>SUM(G58:G60)</f>
        <v>60</v>
      </c>
    </row>
    <row r="62" spans="2:7" x14ac:dyDescent="0.3">
      <c r="B62" s="28" t="s">
        <v>812</v>
      </c>
      <c r="C62" s="32" t="s">
        <v>819</v>
      </c>
      <c r="D62" s="24">
        <f>E62/100*25</f>
        <v>9</v>
      </c>
      <c r="E62" s="33">
        <f>(DA41+DD41+DG41+DJ41+DM41)/5</f>
        <v>36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6</v>
      </c>
      <c r="E63" s="33">
        <f>(DB41+DE41+DH41+DK41+DN41)/5</f>
        <v>24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15</v>
      </c>
      <c r="E65" s="34">
        <f>SUM(E62:E64)</f>
        <v>60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25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3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3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7" t="s">
        <v>811</v>
      </c>
      <c r="C43" s="78"/>
      <c r="D43" s="78"/>
      <c r="E43" s="79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3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6" x14ac:dyDescent="0.3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3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3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1" t="s">
        <v>842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664062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 x14ac:dyDescent="0.3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3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3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21875" customWidth="1"/>
  </cols>
  <sheetData>
    <row r="1" spans="1:254" ht="15.6" x14ac:dyDescent="0.3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 x14ac:dyDescent="0.3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3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3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talshyn17022006@outlook.com</cp:lastModifiedBy>
  <dcterms:created xsi:type="dcterms:W3CDTF">2022-12-22T06:57:03Z</dcterms:created>
  <dcterms:modified xsi:type="dcterms:W3CDTF">2025-02-04T05:05:48Z</dcterms:modified>
</cp:coreProperties>
</file>