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C2322CE1-E888-4AC5-AAB0-9DFAE8752A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3" l="1"/>
  <c r="R34" i="3" s="1"/>
  <c r="C33" i="3" l="1"/>
  <c r="C34" i="3" s="1"/>
  <c r="D33" i="3"/>
  <c r="D34" i="3" s="1"/>
  <c r="E33" i="3"/>
  <c r="E34" i="3" s="1"/>
  <c r="F33" i="3"/>
  <c r="F34" i="3" s="1"/>
  <c r="G33" i="3"/>
  <c r="G34" i="3" s="1"/>
  <c r="H33" i="3"/>
  <c r="H34" i="3" s="1"/>
  <c r="I33" i="3"/>
  <c r="I34" i="3" s="1"/>
  <c r="J33" i="3"/>
  <c r="J34" i="3" s="1"/>
  <c r="K33" i="3"/>
  <c r="K34" i="3" s="1"/>
  <c r="L33" i="3"/>
  <c r="L34" i="3" s="1"/>
  <c r="M33" i="3"/>
  <c r="M34" i="3" s="1"/>
  <c r="N33" i="3"/>
  <c r="N34" i="3" s="1"/>
  <c r="O33" i="3"/>
  <c r="O34" i="3" s="1"/>
  <c r="P33" i="3"/>
  <c r="P34" i="3" s="1"/>
  <c r="Q33" i="3"/>
  <c r="Q34" i="3" s="1"/>
  <c r="S33" i="3"/>
  <c r="S34" i="3" s="1"/>
  <c r="T33" i="3"/>
  <c r="T34" i="3" s="1"/>
  <c r="U33" i="3"/>
  <c r="U34" i="3" s="1"/>
  <c r="V33" i="3"/>
  <c r="V34" i="3" s="1"/>
  <c r="W33" i="3"/>
  <c r="W34" i="3" s="1"/>
  <c r="X33" i="3"/>
  <c r="X34" i="3" s="1"/>
  <c r="Y33" i="3"/>
  <c r="Y34" i="3" s="1"/>
  <c r="Z33" i="3"/>
  <c r="Z34" i="3" s="1"/>
  <c r="AA33" i="3"/>
  <c r="AA34" i="3" s="1"/>
  <c r="AB33" i="3"/>
  <c r="AB34" i="3" s="1"/>
  <c r="AC33" i="3"/>
  <c r="AC34" i="3" s="1"/>
  <c r="AD33" i="3"/>
  <c r="AD34" i="3" s="1"/>
  <c r="AE33" i="3"/>
  <c r="AE34" i="3" s="1"/>
  <c r="AF33" i="3"/>
  <c r="AF34" i="3" s="1"/>
  <c r="AG33" i="3"/>
  <c r="AG34" i="3" s="1"/>
  <c r="AH33" i="3"/>
  <c r="AH34" i="3" s="1"/>
  <c r="AI33" i="3"/>
  <c r="AI34" i="3" s="1"/>
  <c r="AJ33" i="3"/>
  <c r="AJ34" i="3" s="1"/>
  <c r="AK33" i="3"/>
  <c r="AK34" i="3" s="1"/>
  <c r="AL33" i="3"/>
  <c r="AL34" i="3" s="1"/>
  <c r="AM33" i="3"/>
  <c r="AM34" i="3" s="1"/>
  <c r="AN33" i="3"/>
  <c r="AN34" i="3" s="1"/>
  <c r="AO33" i="3"/>
  <c r="AO34" i="3" s="1"/>
  <c r="AP33" i="3"/>
  <c r="AP34" i="3" s="1"/>
  <c r="AQ33" i="3"/>
  <c r="AQ34" i="3" s="1"/>
  <c r="AR33" i="3"/>
  <c r="AR34" i="3" s="1"/>
  <c r="AS33" i="3"/>
  <c r="AS34" i="3" s="1"/>
  <c r="AT33" i="3"/>
  <c r="AT34" i="3" s="1"/>
  <c r="AU33" i="3"/>
  <c r="AU34" i="3" s="1"/>
  <c r="AV33" i="3"/>
  <c r="AV34" i="3" s="1"/>
  <c r="AW33" i="3"/>
  <c r="AW34" i="3" s="1"/>
  <c r="AX33" i="3"/>
  <c r="AX34" i="3" s="1"/>
  <c r="AY33" i="3"/>
  <c r="AY34" i="3" s="1"/>
  <c r="AZ33" i="3"/>
  <c r="AZ34" i="3" s="1"/>
  <c r="BA33" i="3"/>
  <c r="BA34" i="3" s="1"/>
  <c r="BB33" i="3"/>
  <c r="BB34" i="3" s="1"/>
  <c r="BC33" i="3"/>
  <c r="BC34" i="3" s="1"/>
  <c r="BD33" i="3"/>
  <c r="BD34" i="3" s="1"/>
  <c r="BE33" i="3"/>
  <c r="BE34" i="3" s="1"/>
  <c r="BF33" i="3"/>
  <c r="BF34" i="3" s="1"/>
  <c r="BG33" i="3"/>
  <c r="BG34" i="3" s="1"/>
  <c r="BH33" i="3"/>
  <c r="BH34" i="3" s="1"/>
  <c r="BI33" i="3"/>
  <c r="BI34" i="3" s="1"/>
  <c r="BJ33" i="3"/>
  <c r="BJ34" i="3" s="1"/>
  <c r="BK33" i="3"/>
  <c r="BK34" i="3" s="1"/>
  <c r="BL33" i="3"/>
  <c r="BL34" i="3" s="1"/>
  <c r="BM33" i="3"/>
  <c r="BM34" i="3" s="1"/>
  <c r="BN33" i="3"/>
  <c r="BN34" i="3" s="1"/>
  <c r="BO33" i="3"/>
  <c r="BO34" i="3" s="1"/>
  <c r="BP33" i="3"/>
  <c r="BP34" i="3" s="1"/>
  <c r="BQ33" i="3"/>
  <c r="BQ34" i="3" s="1"/>
  <c r="BR33" i="3"/>
  <c r="BR34" i="3" s="1"/>
  <c r="BS33" i="3"/>
  <c r="BS34" i="3" s="1"/>
  <c r="BT33" i="3"/>
  <c r="BT34" i="3" s="1"/>
  <c r="BU33" i="3"/>
  <c r="BU34" i="3" s="1"/>
  <c r="BV33" i="3"/>
  <c r="BV34" i="3" s="1"/>
  <c r="BW33" i="3"/>
  <c r="BW34" i="3" s="1"/>
  <c r="BX33" i="3"/>
  <c r="BX34" i="3" s="1"/>
  <c r="BY33" i="3"/>
  <c r="BY34" i="3" s="1"/>
  <c r="BZ33" i="3"/>
  <c r="BZ34" i="3" s="1"/>
  <c r="CA33" i="3"/>
  <c r="CA34" i="3" s="1"/>
  <c r="CB33" i="3"/>
  <c r="CB34" i="3" s="1"/>
  <c r="CC33" i="3"/>
  <c r="CC34" i="3" s="1"/>
  <c r="CD33" i="3"/>
  <c r="CD34" i="3" s="1"/>
  <c r="CE33" i="3"/>
  <c r="CE34" i="3" s="1"/>
  <c r="CF33" i="3"/>
  <c r="CF34" i="3" s="1"/>
  <c r="CG33" i="3"/>
  <c r="CG34" i="3" s="1"/>
  <c r="CH33" i="3"/>
  <c r="CH34" i="3" s="1"/>
  <c r="CI33" i="3"/>
  <c r="CI34" i="3" s="1"/>
  <c r="CJ33" i="3"/>
  <c r="CJ34" i="3" s="1"/>
  <c r="CK33" i="3"/>
  <c r="CK34" i="3" s="1"/>
  <c r="CL33" i="3"/>
  <c r="CL34" i="3" s="1"/>
  <c r="CM33" i="3"/>
  <c r="CM34" i="3" s="1"/>
  <c r="CN33" i="3"/>
  <c r="CN34" i="3" s="1"/>
  <c r="CO33" i="3"/>
  <c r="CO34" i="3" s="1"/>
  <c r="CP33" i="3"/>
  <c r="CP34" i="3" s="1"/>
  <c r="CQ33" i="3"/>
  <c r="CQ34" i="3" s="1"/>
  <c r="CR33" i="3"/>
  <c r="CR34" i="3" s="1"/>
  <c r="CS33" i="3"/>
  <c r="CS34" i="3" s="1"/>
  <c r="CT33" i="3"/>
  <c r="CT34" i="3" s="1"/>
  <c r="CU33" i="3"/>
  <c r="CU34" i="3" s="1"/>
  <c r="CV33" i="3"/>
  <c r="CV34" i="3" s="1"/>
  <c r="CW33" i="3"/>
  <c r="CW34" i="3" s="1"/>
  <c r="CX33" i="3"/>
  <c r="CX34" i="3" s="1"/>
  <c r="CY33" i="3"/>
  <c r="CY34" i="3" s="1"/>
  <c r="CZ33" i="3"/>
  <c r="CZ34" i="3" s="1"/>
  <c r="DA33" i="3"/>
  <c r="DA34" i="3" s="1"/>
  <c r="DB33" i="3"/>
  <c r="DB34" i="3" s="1"/>
  <c r="DC33" i="3"/>
  <c r="DC34" i="3" s="1"/>
  <c r="DD33" i="3"/>
  <c r="DD34" i="3" s="1"/>
  <c r="DE33" i="3"/>
  <c r="DE34" i="3" s="1"/>
  <c r="DF33" i="3"/>
  <c r="DF34" i="3" s="1"/>
  <c r="DG33" i="3"/>
  <c r="DG34" i="3" s="1"/>
  <c r="DH33" i="3"/>
  <c r="DH34" i="3" s="1"/>
  <c r="DI33" i="3"/>
  <c r="DI34" i="3" s="1"/>
  <c r="DJ33" i="3"/>
  <c r="DJ34" i="3" s="1"/>
  <c r="DK33" i="3"/>
  <c r="DK34" i="3" s="1"/>
  <c r="DL33" i="3"/>
  <c r="DL34" i="3" s="1"/>
  <c r="DM33" i="3"/>
  <c r="DM34" i="3" s="1"/>
  <c r="DN33" i="3"/>
  <c r="DN34" i="3" s="1"/>
  <c r="DO33" i="3"/>
  <c r="DO34" i="3" s="1"/>
  <c r="DP33" i="3"/>
  <c r="DP34" i="3" s="1"/>
  <c r="DQ33" i="3"/>
  <c r="DQ34" i="3" s="1"/>
  <c r="DR33" i="3"/>
  <c r="DR34" i="3" s="1"/>
  <c r="DS33" i="3"/>
  <c r="DS34" i="3" s="1"/>
  <c r="DT33" i="3"/>
  <c r="DT34" i="3" s="1"/>
  <c r="DU33" i="3"/>
  <c r="DU34" i="3" s="1"/>
  <c r="DV33" i="3"/>
  <c r="DV34" i="3" s="1"/>
  <c r="DW33" i="3"/>
  <c r="DW34" i="3" s="1"/>
  <c r="DX33" i="3"/>
  <c r="DX34" i="3" s="1"/>
  <c r="DY33" i="3"/>
  <c r="DY34" i="3" s="1"/>
  <c r="DZ33" i="3"/>
  <c r="DZ34" i="3" s="1"/>
  <c r="EA33" i="3"/>
  <c r="EA34" i="3" s="1"/>
  <c r="EB33" i="3"/>
  <c r="EB34" i="3" s="1"/>
  <c r="EC33" i="3"/>
  <c r="EC34" i="3" s="1"/>
  <c r="ED33" i="3"/>
  <c r="ED34" i="3" s="1"/>
  <c r="EE33" i="3"/>
  <c r="EE34" i="3" s="1"/>
  <c r="EF33" i="3"/>
  <c r="EF34" i="3" s="1"/>
  <c r="EG33" i="3"/>
  <c r="EG34" i="3" s="1"/>
  <c r="EH33" i="3"/>
  <c r="EH34" i="3" s="1"/>
  <c r="EI33" i="3"/>
  <c r="EI34" i="3" s="1"/>
  <c r="EJ33" i="3"/>
  <c r="EJ34" i="3" s="1"/>
  <c r="EK33" i="3"/>
  <c r="EK34" i="3" s="1"/>
  <c r="EL33" i="3"/>
  <c r="EL34" i="3" s="1"/>
  <c r="EM33" i="3"/>
  <c r="EM34" i="3" s="1"/>
  <c r="EN33" i="3"/>
  <c r="EN34" i="3" s="1"/>
  <c r="EO33" i="3"/>
  <c r="EO34" i="3" s="1"/>
  <c r="EP33" i="3"/>
  <c r="EP34" i="3" s="1"/>
  <c r="EQ33" i="3"/>
  <c r="EQ34" i="3" s="1"/>
  <c r="ER33" i="3"/>
  <c r="ER34" i="3" s="1"/>
  <c r="ES33" i="3"/>
  <c r="ES34" i="3" s="1"/>
  <c r="ET33" i="3"/>
  <c r="ET34" i="3" s="1"/>
  <c r="EU33" i="3"/>
  <c r="EU34" i="3" s="1"/>
  <c r="EV33" i="3"/>
  <c r="EV34" i="3" s="1"/>
  <c r="EW33" i="3"/>
  <c r="EW34" i="3" s="1"/>
  <c r="EX33" i="3"/>
  <c r="EX34" i="3" s="1"/>
  <c r="EY33" i="3"/>
  <c r="EY34" i="3" s="1"/>
  <c r="EZ33" i="3"/>
  <c r="EZ34" i="3" s="1"/>
  <c r="FA33" i="3"/>
  <c r="FA34" i="3" s="1"/>
  <c r="FB33" i="3"/>
  <c r="FB34" i="3" s="1"/>
  <c r="FC33" i="3"/>
  <c r="FC34" i="3" s="1"/>
  <c r="FD33" i="3"/>
  <c r="FD34" i="3" s="1"/>
  <c r="FE33" i="3"/>
  <c r="FE34" i="3" s="1"/>
  <c r="FF33" i="3"/>
  <c r="FF34" i="3" s="1"/>
  <c r="FG33" i="3"/>
  <c r="FG34" i="3" s="1"/>
  <c r="FH33" i="3"/>
  <c r="FH34" i="3" s="1"/>
  <c r="FI33" i="3"/>
  <c r="FI34" i="3" s="1"/>
  <c r="FJ33" i="3"/>
  <c r="FJ34" i="3" s="1"/>
  <c r="FK33" i="3"/>
  <c r="FK34" i="3" s="1"/>
  <c r="E56" i="3" l="1"/>
  <c r="M53" i="3"/>
  <c r="I43" i="3"/>
  <c r="H43" i="3" s="1"/>
  <c r="E57" i="3"/>
  <c r="D57" i="3" s="1"/>
  <c r="E55" i="3"/>
  <c r="D55" i="3" s="1"/>
  <c r="M51" i="3"/>
  <c r="L51" i="3" s="1"/>
  <c r="M52" i="3"/>
  <c r="L52" i="3" s="1"/>
  <c r="K51" i="3"/>
  <c r="J51" i="3" s="1"/>
  <c r="K52" i="3"/>
  <c r="J52" i="3" s="1"/>
  <c r="K53" i="3"/>
  <c r="J53" i="3" s="1"/>
  <c r="I51" i="3"/>
  <c r="H51" i="3" s="1"/>
  <c r="I52" i="3"/>
  <c r="H52" i="3" s="1"/>
  <c r="I53" i="3"/>
  <c r="H53" i="3" s="1"/>
  <c r="G51" i="3"/>
  <c r="F51" i="3" s="1"/>
  <c r="G52" i="3"/>
  <c r="F52" i="3" s="1"/>
  <c r="G53" i="3"/>
  <c r="F53" i="3" s="1"/>
  <c r="E51" i="3"/>
  <c r="D51" i="3" s="1"/>
  <c r="E52" i="3"/>
  <c r="D52" i="3" s="1"/>
  <c r="E53" i="3"/>
  <c r="D53" i="3" s="1"/>
  <c r="E46" i="3"/>
  <c r="D46" i="3" s="1"/>
  <c r="E47" i="3"/>
  <c r="D47" i="3" s="1"/>
  <c r="E48" i="3"/>
  <c r="D48" i="3" s="1"/>
  <c r="I42" i="3"/>
  <c r="H42" i="3" s="1"/>
  <c r="I44" i="3"/>
  <c r="H44" i="3" s="1"/>
  <c r="G42" i="3"/>
  <c r="F42" i="3" s="1"/>
  <c r="G43" i="3"/>
  <c r="G44" i="3"/>
  <c r="F44" i="3" s="1"/>
  <c r="E42" i="3"/>
  <c r="D42" i="3" s="1"/>
  <c r="E43" i="3"/>
  <c r="E44" i="3"/>
  <c r="D44" i="3" s="1"/>
  <c r="E37" i="3"/>
  <c r="D37" i="3" s="1"/>
  <c r="E38" i="3"/>
  <c r="D38" i="3" s="1"/>
  <c r="E39" i="3"/>
  <c r="D39" i="3" s="1"/>
  <c r="E58" i="3" l="1"/>
  <c r="M54" i="3"/>
  <c r="K54" i="3"/>
  <c r="J54" i="3"/>
  <c r="I54" i="3"/>
  <c r="H54" i="3"/>
  <c r="G54" i="3"/>
  <c r="F54" i="3"/>
  <c r="E49" i="3"/>
  <c r="D49" i="3"/>
  <c r="E54" i="3"/>
  <c r="D54" i="3"/>
  <c r="I45" i="3"/>
  <c r="H45" i="3"/>
  <c r="G45" i="3"/>
  <c r="D40" i="3"/>
  <c r="E40" i="3"/>
  <c r="E45" i="3"/>
</calcChain>
</file>

<file path=xl/sharedStrings.xml><?xml version="1.0" encoding="utf-8"?>
<sst xmlns="http://schemas.openxmlformats.org/spreadsheetml/2006/main" count="374" uniqueCount="334">
  <si>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</si>
  <si>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</si>
  <si>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</si>
  <si>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</si>
  <si>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</si>
  <si>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</si>
  <si>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</si>
  <si>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</si>
  <si>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</si>
  <si>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</si>
  <si>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</si>
  <si>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</si>
  <si>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</si>
  <si>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</si>
  <si>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</si>
  <si>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</si>
  <si>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</si>
  <si>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</si>
  <si>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</si>
  <si>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</si>
  <si>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</si>
  <si>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</si>
  <si>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</si>
  <si>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</si>
  <si>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</si>
  <si>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</si>
  <si>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</si>
  <si>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</si>
  <si>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</si>
  <si>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</si>
  <si>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</si>
  <si>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</si>
  <si>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</si>
  <si>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</si>
  <si>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</si>
  <si>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</si>
  <si>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</si>
  <si>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</si>
  <si>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</si>
  <si>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</si>
  <si>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</si>
  <si>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</si>
  <si>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</si>
  <si>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</si>
  <si>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</si>
  <si>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</si>
  <si>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</si>
  <si>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</si>
  <si>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</si>
  <si>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</si>
  <si>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</si>
  <si>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</si>
  <si>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</si>
  <si>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</si>
  <si>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</si>
  <si>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</si>
  <si>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</si>
  <si>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</si>
  <si>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</si>
  <si>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</si>
  <si>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</si>
  <si>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</si>
  <si>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</si>
  <si>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</si>
  <si>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</si>
  <si>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</si>
  <si>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</si>
  <si>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</si>
  <si>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</si>
  <si>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</si>
  <si>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</si>
  <si>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</si>
  <si>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</si>
  <si>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</si>
  <si>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</si>
  <si>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</si>
  <si>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</si>
  <si>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</si>
  <si>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</si>
  <si>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</si>
  <si>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</si>
  <si>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</si>
  <si>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</si>
  <si>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</si>
  <si>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</si>
  <si>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</si>
  <si>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</si>
  <si>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</si>
  <si>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</si>
  <si>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</si>
  <si>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</si>
  <si>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</si>
  <si>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</si>
  <si>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</si>
  <si>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</si>
  <si>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</si>
  <si>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</si>
  <si>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</si>
  <si>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</si>
  <si>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</si>
  <si>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</si>
  <si>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</si>
  <si>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</si>
  <si>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</si>
  <si>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</si>
  <si>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</si>
  <si>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</si>
  <si>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</si>
  <si>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</si>
  <si>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</si>
  <si>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</si>
  <si>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</si>
  <si>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</si>
  <si>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</si>
  <si>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</si>
  <si>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</si>
  <si>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</si>
  <si>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</si>
  <si>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</si>
  <si>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</si>
  <si>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</si>
  <si>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</si>
  <si>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</si>
  <si>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</si>
  <si>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</si>
  <si>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</si>
  <si>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</si>
  <si>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</si>
  <si>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</si>
  <si>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</si>
  <si>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</si>
  <si>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</si>
  <si>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</si>
  <si>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</si>
  <si>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</si>
  <si>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</si>
  <si>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</si>
  <si>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</si>
  <si>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</si>
  <si>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</si>
  <si>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</si>
  <si>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</si>
  <si>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</si>
  <si>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</si>
  <si>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</si>
  <si>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</si>
  <si>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</si>
  <si>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</si>
  <si>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</si>
  <si>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</si>
  <si>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</si>
  <si>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</si>
  <si>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</si>
  <si>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</si>
  <si>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</si>
  <si>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</si>
  <si>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</si>
  <si>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</si>
  <si>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</si>
  <si>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</si>
  <si>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</si>
  <si>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</si>
  <si>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</si>
  <si>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</si>
  <si>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</si>
  <si>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</si>
  <si>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</si>
  <si>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</si>
  <si>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</si>
  <si>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</si>
  <si>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</si>
  <si>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</si>
  <si>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</si>
  <si>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</si>
  <si>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</si>
  <si>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</si>
  <si>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</si>
  <si>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</si>
  <si>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</si>
  <si>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</si>
  <si>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</si>
  <si>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</si>
  <si>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</si>
  <si>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</si>
  <si>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</si>
  <si>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</si>
  <si>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</si>
  <si>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</si>
  <si>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</si>
  <si>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</si>
  <si>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</si>
  <si>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</si>
  <si>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</si>
  <si>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</si>
  <si>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</si>
  <si>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</si>
  <si>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</si>
  <si>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</si>
  <si>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</si>
  <si>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</si>
  <si>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</si>
  <si>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</si>
  <si>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</si>
  <si>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</si>
  <si>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</si>
  <si>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</si>
  <si>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</si>
  <si>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</si>
  <si>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</si>
  <si>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</si>
  <si>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</si>
  <si>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</si>
  <si>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</si>
  <si>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</si>
  <si>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</si>
  <si>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</si>
  <si>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</si>
  <si>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</si>
  <si>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</si>
  <si>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</si>
  <si>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</si>
  <si>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</si>
  <si>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</si>
  <si>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</si>
  <si>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</si>
  <si>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</si>
  <si>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</si>
  <si>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</si>
  <si>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</si>
  <si>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</si>
  <si>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</si>
  <si>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</si>
  <si>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</si>
  <si>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</si>
  <si>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</si>
  <si>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</si>
  <si>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</si>
  <si>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</si>
  <si>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</si>
  <si>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</si>
  <si>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</si>
  <si>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</si>
  <si>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</si>
  <si>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</si>
  <si>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</si>
  <si>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</si>
  <si>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</si>
  <si>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</si>
  <si>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</si>
  <si>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</si>
  <si>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</si>
  <si>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</si>
  <si>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</si>
  <si>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</si>
  <si>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</si>
  <si>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</si>
  <si>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</si>
  <si>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</si>
  <si>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</si>
  <si>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</si>
  <si>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</si>
  <si>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</si>
  <si>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</si>
  <si>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</si>
  <si>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</si>
  <si>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</si>
  <si>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</si>
  <si>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</si>
  <si>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</si>
  <si>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</si>
  <si>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</si>
  <si>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</si>
  <si>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</si>
  <si>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</si>
  <si>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</si>
  <si>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</si>
  <si>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</si>
  <si>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</si>
  <si>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</si>
  <si>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</si>
  <si>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</si>
  <si>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</si>
  <si>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</si>
  <si>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</si>
  <si>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</si>
  <si>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</si>
  <si>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</si>
  <si>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</si>
  <si>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</si>
  <si>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</si>
  <si>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</si>
  <si>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</si>
  <si>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</si>
  <si>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</si>
  <si>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</si>
  <si>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</si>
  <si>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</si>
  <si>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</si>
  <si>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</si>
  <si>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</si>
  <si>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</si>
  <si>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</si>
  <si>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</si>
  <si>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</si>
  <si>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</si>
  <si>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</si>
  <si>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</si>
  <si>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_2023-2024_                              Топ: _Бүлдіршін_                 Өткізу кезеңі: ___Қортынды__        Өткізу мерзімі:_мамыр 2024___</t>
  </si>
  <si>
    <t xml:space="preserve">           </t>
  </si>
  <si>
    <t>Нәубет Нұрсая</t>
  </si>
  <si>
    <t>Мұратбай Адина</t>
  </si>
  <si>
    <t>Қонысбай Құрмет</t>
  </si>
  <si>
    <t>Сайлав Айбибі</t>
  </si>
  <si>
    <t>Нұрғали Әбдірасул</t>
  </si>
  <si>
    <t xml:space="preserve">Жәнібек Дана </t>
  </si>
  <si>
    <t>Есет Ақдидар</t>
  </si>
  <si>
    <t xml:space="preserve">Асан Ханзада </t>
  </si>
  <si>
    <t>Сәрсенбай Жанарыс</t>
  </si>
  <si>
    <t>Оңайғали Тұмар</t>
  </si>
  <si>
    <t>Жазылбек Ақсындар</t>
  </si>
  <si>
    <t>Жалғасқан Айшабибі</t>
  </si>
  <si>
    <t>Кенжебай Айсұлтан</t>
  </si>
  <si>
    <t>Серік Дильназ</t>
  </si>
  <si>
    <t xml:space="preserve">Амандық Ділдә </t>
  </si>
  <si>
    <t>Кенжеалиқызы Ханифа</t>
  </si>
  <si>
    <t>Жакашева Асем</t>
  </si>
  <si>
    <t>Оразбай Жалғас</t>
  </si>
  <si>
    <t>Орын Хан</t>
  </si>
  <si>
    <t>Серік Айару</t>
  </si>
  <si>
    <t xml:space="preserve">Назарбай Ханифа </t>
  </si>
  <si>
    <t>Асыланұлы Мади</t>
  </si>
  <si>
    <t>Еңсеген Еркеназ</t>
  </si>
  <si>
    <t xml:space="preserve">Үсен Мырзахмет </t>
  </si>
  <si>
    <t>Асыланұлы Ғани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</si>
</sst>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15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J58"/>
  <sheetViews>
    <sheetView tabSelected="1" topLeftCell="A16" workbookViewId="0">
      <selection activeCell="B8" sqref="B8:B32"/>
    </sheetView>
  </sheetViews>
  <sheetFormatPr defaultRowHeight="15" x14ac:dyDescent="0.25"/>
  <cols>
    <col min="2" max="2" width="30.28515625" customWidth="1"/>
  </cols>
  <sheetData>
    <row r="1" spans="1:218" ht="15.75" x14ac:dyDescent="0.25">
      <c r="A1" s="5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18" ht="15.75" x14ac:dyDescent="0.25">
      <c r="A2" s="45" t="s">
        <v>307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6"/>
      <c r="S2" s="6"/>
      <c r="T2" s="6"/>
      <c r="U2" s="6"/>
      <c r="V2" s="6"/>
      <c r="FI2" s="33" t="s">
        <v>305</v>
      </c>
      <c r="FJ2" s="33"/>
    </row>
    <row r="3" spans="1:218" ht="15.75" customHeight="1" x14ac:dyDescent="0.25">
      <c r="A3" s="42" t="s">
        <v>0</v>
      </c>
      <c r="B3" s="42" t="s">
        <v>1</v>
      </c>
      <c r="C3" s="43" t="s">
        <v>13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53" t="s">
        <v>2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5"/>
      <c r="BK3" s="44" t="s">
        <v>21</v>
      </c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56" t="s">
        <v>25</v>
      </c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8"/>
      <c r="EW3" s="46" t="s">
        <v>29</v>
      </c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</row>
    <row r="4" spans="1:218" ht="15.6" customHeight="1" x14ac:dyDescent="0.25">
      <c r="A4" s="42"/>
      <c r="B4" s="42"/>
      <c r="C4" s="36" t="s">
        <v>14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12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5" t="s">
        <v>3</v>
      </c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 t="s">
        <v>104</v>
      </c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6" t="s">
        <v>105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 t="s">
        <v>33</v>
      </c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4" t="s">
        <v>271</v>
      </c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 t="s">
        <v>34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59" t="s">
        <v>35</v>
      </c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34" t="s">
        <v>27</v>
      </c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5" t="s">
        <v>30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18" ht="15.75" x14ac:dyDescent="0.25">
      <c r="A5" s="42"/>
      <c r="B5" s="42"/>
      <c r="C5" s="36" t="s">
        <v>53</v>
      </c>
      <c r="D5" s="36" t="s">
        <v>5</v>
      </c>
      <c r="E5" s="36" t="s">
        <v>6</v>
      </c>
      <c r="F5" s="36" t="s">
        <v>92</v>
      </c>
      <c r="G5" s="36" t="s">
        <v>7</v>
      </c>
      <c r="H5" s="36" t="s">
        <v>8</v>
      </c>
      <c r="I5" s="36" t="s">
        <v>54</v>
      </c>
      <c r="J5" s="36" t="s">
        <v>9</v>
      </c>
      <c r="K5" s="36" t="s">
        <v>10</v>
      </c>
      <c r="L5" s="36" t="s">
        <v>55</v>
      </c>
      <c r="M5" s="36" t="s">
        <v>9</v>
      </c>
      <c r="N5" s="36" t="s">
        <v>10</v>
      </c>
      <c r="O5" s="36" t="s">
        <v>56</v>
      </c>
      <c r="P5" s="36" t="s">
        <v>11</v>
      </c>
      <c r="Q5" s="36" t="s">
        <v>4</v>
      </c>
      <c r="R5" s="36" t="s">
        <v>57</v>
      </c>
      <c r="S5" s="36"/>
      <c r="T5" s="36"/>
      <c r="U5" s="36" t="s">
        <v>230</v>
      </c>
      <c r="V5" s="36"/>
      <c r="W5" s="36"/>
      <c r="X5" s="36" t="s">
        <v>231</v>
      </c>
      <c r="Y5" s="36"/>
      <c r="Z5" s="36"/>
      <c r="AA5" s="35" t="s">
        <v>232</v>
      </c>
      <c r="AB5" s="35"/>
      <c r="AC5" s="35"/>
      <c r="AD5" s="36" t="s">
        <v>58</v>
      </c>
      <c r="AE5" s="36"/>
      <c r="AF5" s="36"/>
      <c r="AG5" s="36" t="s">
        <v>59</v>
      </c>
      <c r="AH5" s="36"/>
      <c r="AI5" s="36"/>
      <c r="AJ5" s="35" t="s">
        <v>60</v>
      </c>
      <c r="AK5" s="35"/>
      <c r="AL5" s="35"/>
      <c r="AM5" s="36" t="s">
        <v>61</v>
      </c>
      <c r="AN5" s="36"/>
      <c r="AO5" s="36"/>
      <c r="AP5" s="36" t="s">
        <v>62</v>
      </c>
      <c r="AQ5" s="36"/>
      <c r="AR5" s="36"/>
      <c r="AS5" s="36" t="s">
        <v>63</v>
      </c>
      <c r="AT5" s="36"/>
      <c r="AU5" s="36"/>
      <c r="AV5" s="36" t="s">
        <v>64</v>
      </c>
      <c r="AW5" s="36"/>
      <c r="AX5" s="36"/>
      <c r="AY5" s="36" t="s">
        <v>93</v>
      </c>
      <c r="AZ5" s="36"/>
      <c r="BA5" s="36"/>
      <c r="BB5" s="36" t="s">
        <v>65</v>
      </c>
      <c r="BC5" s="36"/>
      <c r="BD5" s="36"/>
      <c r="BE5" s="36" t="s">
        <v>254</v>
      </c>
      <c r="BF5" s="36"/>
      <c r="BG5" s="36"/>
      <c r="BH5" s="36" t="s">
        <v>66</v>
      </c>
      <c r="BI5" s="36"/>
      <c r="BJ5" s="36"/>
      <c r="BK5" s="35" t="s">
        <v>67</v>
      </c>
      <c r="BL5" s="35"/>
      <c r="BM5" s="35"/>
      <c r="BN5" s="35" t="s">
        <v>94</v>
      </c>
      <c r="BO5" s="35"/>
      <c r="BP5" s="35"/>
      <c r="BQ5" s="35" t="s">
        <v>68</v>
      </c>
      <c r="BR5" s="35"/>
      <c r="BS5" s="35"/>
      <c r="BT5" s="35" t="s">
        <v>69</v>
      </c>
      <c r="BU5" s="35"/>
      <c r="BV5" s="35"/>
      <c r="BW5" s="35" t="s">
        <v>70</v>
      </c>
      <c r="BX5" s="35"/>
      <c r="BY5" s="35"/>
      <c r="BZ5" s="35" t="s">
        <v>71</v>
      </c>
      <c r="CA5" s="35"/>
      <c r="CB5" s="35"/>
      <c r="CC5" s="35" t="s">
        <v>95</v>
      </c>
      <c r="CD5" s="35"/>
      <c r="CE5" s="35"/>
      <c r="CF5" s="35" t="s">
        <v>72</v>
      </c>
      <c r="CG5" s="35"/>
      <c r="CH5" s="35"/>
      <c r="CI5" s="35" t="s">
        <v>73</v>
      </c>
      <c r="CJ5" s="35"/>
      <c r="CK5" s="35"/>
      <c r="CL5" s="35" t="s">
        <v>74</v>
      </c>
      <c r="CM5" s="35"/>
      <c r="CN5" s="35"/>
      <c r="CO5" s="35" t="s">
        <v>75</v>
      </c>
      <c r="CP5" s="35"/>
      <c r="CQ5" s="35"/>
      <c r="CR5" s="35" t="s">
        <v>76</v>
      </c>
      <c r="CS5" s="35"/>
      <c r="CT5" s="35"/>
      <c r="CU5" s="35" t="s">
        <v>77</v>
      </c>
      <c r="CV5" s="35"/>
      <c r="CW5" s="35"/>
      <c r="CX5" s="35" t="s">
        <v>78</v>
      </c>
      <c r="CY5" s="35"/>
      <c r="CZ5" s="35"/>
      <c r="DA5" s="35" t="s">
        <v>79</v>
      </c>
      <c r="DB5" s="35"/>
      <c r="DC5" s="35"/>
      <c r="DD5" s="35" t="s">
        <v>80</v>
      </c>
      <c r="DE5" s="35"/>
      <c r="DF5" s="35"/>
      <c r="DG5" s="35" t="s">
        <v>96</v>
      </c>
      <c r="DH5" s="35"/>
      <c r="DI5" s="35"/>
      <c r="DJ5" s="35" t="s">
        <v>81</v>
      </c>
      <c r="DK5" s="35"/>
      <c r="DL5" s="35"/>
      <c r="DM5" s="35" t="s">
        <v>82</v>
      </c>
      <c r="DN5" s="35"/>
      <c r="DO5" s="35"/>
      <c r="DP5" s="35" t="s">
        <v>83</v>
      </c>
      <c r="DQ5" s="35"/>
      <c r="DR5" s="35"/>
      <c r="DS5" s="35" t="s">
        <v>84</v>
      </c>
      <c r="DT5" s="35"/>
      <c r="DU5" s="35"/>
      <c r="DV5" s="35" t="s">
        <v>85</v>
      </c>
      <c r="DW5" s="35"/>
      <c r="DX5" s="35"/>
      <c r="DY5" s="35" t="s">
        <v>86</v>
      </c>
      <c r="DZ5" s="35"/>
      <c r="EA5" s="35"/>
      <c r="EB5" s="35" t="s">
        <v>87</v>
      </c>
      <c r="EC5" s="35"/>
      <c r="ED5" s="35"/>
      <c r="EE5" s="35" t="s">
        <v>97</v>
      </c>
      <c r="EF5" s="35"/>
      <c r="EG5" s="35"/>
      <c r="EH5" s="35" t="s">
        <v>98</v>
      </c>
      <c r="EI5" s="35"/>
      <c r="EJ5" s="35"/>
      <c r="EK5" s="35" t="s">
        <v>99</v>
      </c>
      <c r="EL5" s="35"/>
      <c r="EM5" s="35"/>
      <c r="EN5" s="35" t="s">
        <v>100</v>
      </c>
      <c r="EO5" s="35"/>
      <c r="EP5" s="35"/>
      <c r="EQ5" s="35" t="s">
        <v>101</v>
      </c>
      <c r="ER5" s="35"/>
      <c r="ES5" s="35"/>
      <c r="ET5" s="35" t="s">
        <v>102</v>
      </c>
      <c r="EU5" s="35"/>
      <c r="EV5" s="35"/>
      <c r="EW5" s="35" t="s">
        <v>88</v>
      </c>
      <c r="EX5" s="35"/>
      <c r="EY5" s="35"/>
      <c r="EZ5" s="35" t="s">
        <v>103</v>
      </c>
      <c r="FA5" s="35"/>
      <c r="FB5" s="35"/>
      <c r="FC5" s="35" t="s">
        <v>89</v>
      </c>
      <c r="FD5" s="35"/>
      <c r="FE5" s="35"/>
      <c r="FF5" s="35" t="s">
        <v>90</v>
      </c>
      <c r="FG5" s="35"/>
      <c r="FH5" s="35"/>
      <c r="FI5" s="35" t="s">
        <v>91</v>
      </c>
      <c r="FJ5" s="35"/>
      <c r="FK5" s="35"/>
    </row>
    <row r="6" spans="1:218" ht="79.5" customHeight="1" x14ac:dyDescent="0.25">
      <c r="A6" s="42"/>
      <c r="B6" s="42"/>
      <c r="C6" s="41" t="s">
        <v>212</v>
      </c>
      <c r="D6" s="41"/>
      <c r="E6" s="41"/>
      <c r="F6" s="41" t="s">
        <v>216</v>
      </c>
      <c r="G6" s="41"/>
      <c r="H6" s="41"/>
      <c r="I6" s="41" t="s">
        <v>220</v>
      </c>
      <c r="J6" s="41"/>
      <c r="K6" s="41"/>
      <c r="L6" s="41" t="s">
        <v>224</v>
      </c>
      <c r="M6" s="41"/>
      <c r="N6" s="41"/>
      <c r="O6" s="41" t="s">
        <v>226</v>
      </c>
      <c r="P6" s="41"/>
      <c r="Q6" s="41"/>
      <c r="R6" s="41" t="s">
        <v>229</v>
      </c>
      <c r="S6" s="41"/>
      <c r="T6" s="41"/>
      <c r="U6" s="41" t="s">
        <v>110</v>
      </c>
      <c r="V6" s="41"/>
      <c r="W6" s="41"/>
      <c r="X6" s="41" t="s">
        <v>113</v>
      </c>
      <c r="Y6" s="41"/>
      <c r="Z6" s="41"/>
      <c r="AA6" s="41" t="s">
        <v>233</v>
      </c>
      <c r="AB6" s="41"/>
      <c r="AC6" s="41"/>
      <c r="AD6" s="41" t="s">
        <v>237</v>
      </c>
      <c r="AE6" s="41"/>
      <c r="AF6" s="41"/>
      <c r="AG6" s="41" t="s">
        <v>238</v>
      </c>
      <c r="AH6" s="41"/>
      <c r="AI6" s="41"/>
      <c r="AJ6" s="41" t="s">
        <v>242</v>
      </c>
      <c r="AK6" s="41"/>
      <c r="AL6" s="41"/>
      <c r="AM6" s="41" t="s">
        <v>246</v>
      </c>
      <c r="AN6" s="41"/>
      <c r="AO6" s="41"/>
      <c r="AP6" s="41" t="s">
        <v>250</v>
      </c>
      <c r="AQ6" s="41"/>
      <c r="AR6" s="41"/>
      <c r="AS6" s="41" t="s">
        <v>251</v>
      </c>
      <c r="AT6" s="41"/>
      <c r="AU6" s="41"/>
      <c r="AV6" s="41" t="s">
        <v>255</v>
      </c>
      <c r="AW6" s="41"/>
      <c r="AX6" s="41"/>
      <c r="AY6" s="41" t="s">
        <v>256</v>
      </c>
      <c r="AZ6" s="41"/>
      <c r="BA6" s="41"/>
      <c r="BB6" s="41" t="s">
        <v>257</v>
      </c>
      <c r="BC6" s="41"/>
      <c r="BD6" s="41"/>
      <c r="BE6" s="41" t="s">
        <v>258</v>
      </c>
      <c r="BF6" s="41"/>
      <c r="BG6" s="41"/>
      <c r="BH6" s="41" t="s">
        <v>259</v>
      </c>
      <c r="BI6" s="41"/>
      <c r="BJ6" s="41"/>
      <c r="BK6" s="41" t="s">
        <v>126</v>
      </c>
      <c r="BL6" s="41"/>
      <c r="BM6" s="41"/>
      <c r="BN6" s="41" t="s">
        <v>128</v>
      </c>
      <c r="BO6" s="41"/>
      <c r="BP6" s="41"/>
      <c r="BQ6" s="41" t="s">
        <v>263</v>
      </c>
      <c r="BR6" s="41"/>
      <c r="BS6" s="41"/>
      <c r="BT6" s="41" t="s">
        <v>264</v>
      </c>
      <c r="BU6" s="41"/>
      <c r="BV6" s="41"/>
      <c r="BW6" s="41" t="s">
        <v>265</v>
      </c>
      <c r="BX6" s="41"/>
      <c r="BY6" s="41"/>
      <c r="BZ6" s="41" t="s">
        <v>266</v>
      </c>
      <c r="CA6" s="41"/>
      <c r="CB6" s="41"/>
      <c r="CC6" s="41" t="s">
        <v>138</v>
      </c>
      <c r="CD6" s="41"/>
      <c r="CE6" s="41"/>
      <c r="CF6" s="60" t="s">
        <v>141</v>
      </c>
      <c r="CG6" s="60"/>
      <c r="CH6" s="60"/>
      <c r="CI6" s="41" t="s">
        <v>145</v>
      </c>
      <c r="CJ6" s="41"/>
      <c r="CK6" s="41"/>
      <c r="CL6" s="41" t="s">
        <v>304</v>
      </c>
      <c r="CM6" s="41"/>
      <c r="CN6" s="41"/>
      <c r="CO6" s="41" t="s">
        <v>151</v>
      </c>
      <c r="CP6" s="41"/>
      <c r="CQ6" s="41"/>
      <c r="CR6" s="60" t="s">
        <v>154</v>
      </c>
      <c r="CS6" s="60"/>
      <c r="CT6" s="60"/>
      <c r="CU6" s="41" t="s">
        <v>157</v>
      </c>
      <c r="CV6" s="41"/>
      <c r="CW6" s="41"/>
      <c r="CX6" s="41" t="s">
        <v>159</v>
      </c>
      <c r="CY6" s="41"/>
      <c r="CZ6" s="41"/>
      <c r="DA6" s="41" t="s">
        <v>163</v>
      </c>
      <c r="DB6" s="41"/>
      <c r="DC6" s="41"/>
      <c r="DD6" s="60" t="s">
        <v>167</v>
      </c>
      <c r="DE6" s="60"/>
      <c r="DF6" s="60"/>
      <c r="DG6" s="60" t="s">
        <v>169</v>
      </c>
      <c r="DH6" s="60"/>
      <c r="DI6" s="60"/>
      <c r="DJ6" s="60" t="s">
        <v>173</v>
      </c>
      <c r="DK6" s="60"/>
      <c r="DL6" s="60"/>
      <c r="DM6" s="60" t="s">
        <v>177</v>
      </c>
      <c r="DN6" s="60"/>
      <c r="DO6" s="60"/>
      <c r="DP6" s="60" t="s">
        <v>181</v>
      </c>
      <c r="DQ6" s="60"/>
      <c r="DR6" s="60"/>
      <c r="DS6" s="60" t="s">
        <v>184</v>
      </c>
      <c r="DT6" s="60"/>
      <c r="DU6" s="60"/>
      <c r="DV6" s="60" t="s">
        <v>187</v>
      </c>
      <c r="DW6" s="60"/>
      <c r="DX6" s="60"/>
      <c r="DY6" s="60" t="s">
        <v>191</v>
      </c>
      <c r="DZ6" s="60"/>
      <c r="EA6" s="60"/>
      <c r="EB6" s="60" t="s">
        <v>193</v>
      </c>
      <c r="EC6" s="60"/>
      <c r="ED6" s="60"/>
      <c r="EE6" s="60" t="s">
        <v>275</v>
      </c>
      <c r="EF6" s="60"/>
      <c r="EG6" s="60"/>
      <c r="EH6" s="60" t="s">
        <v>195</v>
      </c>
      <c r="EI6" s="60"/>
      <c r="EJ6" s="60"/>
      <c r="EK6" s="60" t="s">
        <v>196</v>
      </c>
      <c r="EL6" s="60"/>
      <c r="EM6" s="60"/>
      <c r="EN6" s="60" t="s">
        <v>284</v>
      </c>
      <c r="EO6" s="60"/>
      <c r="EP6" s="60"/>
      <c r="EQ6" s="60" t="s">
        <v>286</v>
      </c>
      <c r="ER6" s="60"/>
      <c r="ES6" s="60"/>
      <c r="ET6" s="60" t="s">
        <v>198</v>
      </c>
      <c r="EU6" s="60"/>
      <c r="EV6" s="60"/>
      <c r="EW6" s="60" t="s">
        <v>199</v>
      </c>
      <c r="EX6" s="60"/>
      <c r="EY6" s="60"/>
      <c r="EZ6" s="60" t="s">
        <v>290</v>
      </c>
      <c r="FA6" s="60"/>
      <c r="FB6" s="60"/>
      <c r="FC6" s="60" t="s">
        <v>294</v>
      </c>
      <c r="FD6" s="60"/>
      <c r="FE6" s="60"/>
      <c r="FF6" s="60" t="s">
        <v>296</v>
      </c>
      <c r="FG6" s="60"/>
      <c r="FH6" s="60"/>
      <c r="FI6" s="60" t="s">
        <v>300</v>
      </c>
      <c r="FJ6" s="60"/>
      <c r="FK6" s="60"/>
    </row>
    <row r="7" spans="1:218" ht="180.75" x14ac:dyDescent="0.25">
      <c r="A7" s="42"/>
      <c r="B7" s="42"/>
      <c r="C7" s="25" t="s">
        <v>214</v>
      </c>
      <c r="D7" s="25" t="s">
        <v>213</v>
      </c>
      <c r="E7" s="25" t="s">
        <v>215</v>
      </c>
      <c r="F7" s="25" t="s">
        <v>217</v>
      </c>
      <c r="G7" s="25" t="s">
        <v>218</v>
      </c>
      <c r="H7" s="25" t="s">
        <v>219</v>
      </c>
      <c r="I7" s="25" t="s">
        <v>221</v>
      </c>
      <c r="J7" s="25" t="s">
        <v>222</v>
      </c>
      <c r="K7" s="25" t="s">
        <v>223</v>
      </c>
      <c r="L7" s="25" t="s">
        <v>225</v>
      </c>
      <c r="M7" s="25" t="s">
        <v>107</v>
      </c>
      <c r="N7" s="25" t="s">
        <v>36</v>
      </c>
      <c r="O7" s="25" t="s">
        <v>227</v>
      </c>
      <c r="P7" s="25" t="s">
        <v>228</v>
      </c>
      <c r="Q7" s="25" t="s">
        <v>106</v>
      </c>
      <c r="R7" s="25" t="s">
        <v>18</v>
      </c>
      <c r="S7" s="25" t="s">
        <v>19</v>
      </c>
      <c r="T7" s="25" t="s">
        <v>37</v>
      </c>
      <c r="U7" s="25" t="s">
        <v>111</v>
      </c>
      <c r="V7" s="25" t="s">
        <v>112</v>
      </c>
      <c r="W7" s="25" t="s">
        <v>15</v>
      </c>
      <c r="X7" s="25" t="s">
        <v>114</v>
      </c>
      <c r="Y7" s="25" t="s">
        <v>115</v>
      </c>
      <c r="Z7" s="25" t="s">
        <v>116</v>
      </c>
      <c r="AA7" s="25" t="s">
        <v>234</v>
      </c>
      <c r="AB7" s="25" t="s">
        <v>235</v>
      </c>
      <c r="AC7" s="25" t="s">
        <v>236</v>
      </c>
      <c r="AD7" s="25" t="s">
        <v>18</v>
      </c>
      <c r="AE7" s="25" t="s">
        <v>120</v>
      </c>
      <c r="AF7" s="25" t="s">
        <v>20</v>
      </c>
      <c r="AG7" s="25" t="s">
        <v>239</v>
      </c>
      <c r="AH7" s="25" t="s">
        <v>240</v>
      </c>
      <c r="AI7" s="25" t="s">
        <v>241</v>
      </c>
      <c r="AJ7" s="25" t="s">
        <v>243</v>
      </c>
      <c r="AK7" s="25" t="s">
        <v>244</v>
      </c>
      <c r="AL7" s="25" t="s">
        <v>245</v>
      </c>
      <c r="AM7" s="25" t="s">
        <v>247</v>
      </c>
      <c r="AN7" s="25" t="s">
        <v>248</v>
      </c>
      <c r="AO7" s="25" t="s">
        <v>249</v>
      </c>
      <c r="AP7" s="25" t="s">
        <v>42</v>
      </c>
      <c r="AQ7" s="25" t="s">
        <v>43</v>
      </c>
      <c r="AR7" s="25" t="s">
        <v>37</v>
      </c>
      <c r="AS7" s="25" t="s">
        <v>252</v>
      </c>
      <c r="AT7" s="25" t="s">
        <v>121</v>
      </c>
      <c r="AU7" s="25" t="s">
        <v>253</v>
      </c>
      <c r="AV7" s="25" t="s">
        <v>18</v>
      </c>
      <c r="AW7" s="25" t="s">
        <v>19</v>
      </c>
      <c r="AX7" s="25" t="s">
        <v>37</v>
      </c>
      <c r="AY7" s="25" t="s">
        <v>16</v>
      </c>
      <c r="AZ7" s="25" t="s">
        <v>50</v>
      </c>
      <c r="BA7" s="25" t="s">
        <v>17</v>
      </c>
      <c r="BB7" s="25" t="s">
        <v>122</v>
      </c>
      <c r="BC7" s="25" t="s">
        <v>123</v>
      </c>
      <c r="BD7" s="25" t="s">
        <v>124</v>
      </c>
      <c r="BE7" s="25" t="s">
        <v>117</v>
      </c>
      <c r="BF7" s="25" t="s">
        <v>118</v>
      </c>
      <c r="BG7" s="25" t="s">
        <v>119</v>
      </c>
      <c r="BH7" s="25" t="s">
        <v>150</v>
      </c>
      <c r="BI7" s="25" t="s">
        <v>43</v>
      </c>
      <c r="BJ7" s="25" t="s">
        <v>125</v>
      </c>
      <c r="BK7" s="25" t="s">
        <v>127</v>
      </c>
      <c r="BL7" s="25" t="s">
        <v>47</v>
      </c>
      <c r="BM7" s="25" t="s">
        <v>46</v>
      </c>
      <c r="BN7" s="25" t="s">
        <v>260</v>
      </c>
      <c r="BO7" s="25" t="s">
        <v>261</v>
      </c>
      <c r="BP7" s="25" t="s">
        <v>262</v>
      </c>
      <c r="BQ7" s="25" t="s">
        <v>129</v>
      </c>
      <c r="BR7" s="25" t="s">
        <v>130</v>
      </c>
      <c r="BS7" s="25" t="s">
        <v>44</v>
      </c>
      <c r="BT7" s="25" t="s">
        <v>131</v>
      </c>
      <c r="BU7" s="25" t="s">
        <v>132</v>
      </c>
      <c r="BV7" s="25" t="s">
        <v>133</v>
      </c>
      <c r="BW7" s="25" t="s">
        <v>134</v>
      </c>
      <c r="BX7" s="25" t="s">
        <v>135</v>
      </c>
      <c r="BY7" s="25" t="s">
        <v>136</v>
      </c>
      <c r="BZ7" s="25" t="s">
        <v>22</v>
      </c>
      <c r="CA7" s="25" t="s">
        <v>23</v>
      </c>
      <c r="CB7" s="25" t="s">
        <v>137</v>
      </c>
      <c r="CC7" s="25" t="s">
        <v>139</v>
      </c>
      <c r="CD7" s="25" t="s">
        <v>48</v>
      </c>
      <c r="CE7" s="25" t="s">
        <v>140</v>
      </c>
      <c r="CF7" s="26" t="s">
        <v>142</v>
      </c>
      <c r="CG7" s="26" t="s">
        <v>143</v>
      </c>
      <c r="CH7" s="26" t="s">
        <v>144</v>
      </c>
      <c r="CI7" s="25" t="s">
        <v>146</v>
      </c>
      <c r="CJ7" s="25" t="s">
        <v>147</v>
      </c>
      <c r="CK7" s="25" t="s">
        <v>148</v>
      </c>
      <c r="CL7" s="25" t="s">
        <v>149</v>
      </c>
      <c r="CM7" s="25" t="s">
        <v>267</v>
      </c>
      <c r="CN7" s="25" t="s">
        <v>268</v>
      </c>
      <c r="CO7" s="25" t="s">
        <v>152</v>
      </c>
      <c r="CP7" s="25" t="s">
        <v>41</v>
      </c>
      <c r="CQ7" s="25" t="s">
        <v>24</v>
      </c>
      <c r="CR7" s="26" t="s">
        <v>155</v>
      </c>
      <c r="CS7" s="26" t="s">
        <v>28</v>
      </c>
      <c r="CT7" s="26" t="s">
        <v>156</v>
      </c>
      <c r="CU7" s="25" t="s">
        <v>158</v>
      </c>
      <c r="CV7" s="25" t="s">
        <v>269</v>
      </c>
      <c r="CW7" s="25" t="s">
        <v>270</v>
      </c>
      <c r="CX7" s="25" t="s">
        <v>160</v>
      </c>
      <c r="CY7" s="25" t="s">
        <v>161</v>
      </c>
      <c r="CZ7" s="25" t="s">
        <v>162</v>
      </c>
      <c r="DA7" s="25" t="s">
        <v>164</v>
      </c>
      <c r="DB7" s="25" t="s">
        <v>165</v>
      </c>
      <c r="DC7" s="25" t="s">
        <v>166</v>
      </c>
      <c r="DD7" s="26" t="s">
        <v>146</v>
      </c>
      <c r="DE7" s="26" t="s">
        <v>168</v>
      </c>
      <c r="DF7" s="26" t="s">
        <v>153</v>
      </c>
      <c r="DG7" s="26" t="s">
        <v>170</v>
      </c>
      <c r="DH7" s="26" t="s">
        <v>171</v>
      </c>
      <c r="DI7" s="26" t="s">
        <v>172</v>
      </c>
      <c r="DJ7" s="26" t="s">
        <v>174</v>
      </c>
      <c r="DK7" s="26" t="s">
        <v>175</v>
      </c>
      <c r="DL7" s="26" t="s">
        <v>176</v>
      </c>
      <c r="DM7" s="26" t="s">
        <v>178</v>
      </c>
      <c r="DN7" s="26" t="s">
        <v>179</v>
      </c>
      <c r="DO7" s="26" t="s">
        <v>180</v>
      </c>
      <c r="DP7" s="26" t="s">
        <v>306</v>
      </c>
      <c r="DQ7" s="26" t="s">
        <v>182</v>
      </c>
      <c r="DR7" s="26" t="s">
        <v>183</v>
      </c>
      <c r="DS7" s="26" t="s">
        <v>185</v>
      </c>
      <c r="DT7" s="26" t="s">
        <v>186</v>
      </c>
      <c r="DU7" s="26" t="s">
        <v>45</v>
      </c>
      <c r="DV7" s="26" t="s">
        <v>188</v>
      </c>
      <c r="DW7" s="26" t="s">
        <v>189</v>
      </c>
      <c r="DX7" s="26" t="s">
        <v>190</v>
      </c>
      <c r="DY7" s="26" t="s">
        <v>109</v>
      </c>
      <c r="DZ7" s="26" t="s">
        <v>192</v>
      </c>
      <c r="EA7" s="26" t="s">
        <v>272</v>
      </c>
      <c r="EB7" s="26" t="s">
        <v>194</v>
      </c>
      <c r="EC7" s="26" t="s">
        <v>273</v>
      </c>
      <c r="ED7" s="26" t="s">
        <v>274</v>
      </c>
      <c r="EE7" s="26" t="s">
        <v>276</v>
      </c>
      <c r="EF7" s="26" t="s">
        <v>277</v>
      </c>
      <c r="EG7" s="26" t="s">
        <v>278</v>
      </c>
      <c r="EH7" s="26" t="s">
        <v>16</v>
      </c>
      <c r="EI7" s="26" t="s">
        <v>279</v>
      </c>
      <c r="EJ7" s="26" t="s">
        <v>17</v>
      </c>
      <c r="EK7" s="26" t="s">
        <v>280</v>
      </c>
      <c r="EL7" s="26" t="s">
        <v>281</v>
      </c>
      <c r="EM7" s="26" t="s">
        <v>282</v>
      </c>
      <c r="EN7" s="26" t="s">
        <v>283</v>
      </c>
      <c r="EO7" s="26" t="s">
        <v>285</v>
      </c>
      <c r="EP7" s="26" t="s">
        <v>197</v>
      </c>
      <c r="EQ7" s="26" t="s">
        <v>31</v>
      </c>
      <c r="ER7" s="26" t="s">
        <v>39</v>
      </c>
      <c r="ES7" s="26" t="s">
        <v>40</v>
      </c>
      <c r="ET7" s="26" t="s">
        <v>289</v>
      </c>
      <c r="EU7" s="26" t="s">
        <v>287</v>
      </c>
      <c r="EV7" s="26" t="s">
        <v>288</v>
      </c>
      <c r="EW7" s="26" t="s">
        <v>201</v>
      </c>
      <c r="EX7" s="26" t="s">
        <v>200</v>
      </c>
      <c r="EY7" s="26" t="s">
        <v>38</v>
      </c>
      <c r="EZ7" s="26" t="s">
        <v>291</v>
      </c>
      <c r="FA7" s="26" t="s">
        <v>292</v>
      </c>
      <c r="FB7" s="26" t="s">
        <v>293</v>
      </c>
      <c r="FC7" s="26" t="s">
        <v>108</v>
      </c>
      <c r="FD7" s="26" t="s">
        <v>295</v>
      </c>
      <c r="FE7" s="26" t="s">
        <v>49</v>
      </c>
      <c r="FF7" s="26" t="s">
        <v>297</v>
      </c>
      <c r="FG7" s="26" t="s">
        <v>298</v>
      </c>
      <c r="FH7" s="26" t="s">
        <v>299</v>
      </c>
      <c r="FI7" s="26" t="s">
        <v>301</v>
      </c>
      <c r="FJ7" s="26" t="s">
        <v>302</v>
      </c>
      <c r="FK7" s="26" t="s">
        <v>303</v>
      </c>
    </row>
    <row r="8" spans="1:218" ht="15.75" x14ac:dyDescent="0.25">
      <c r="A8" s="10">
        <v>1</v>
      </c>
      <c r="B8" s="29" t="s">
        <v>309</v>
      </c>
      <c r="C8" s="4">
        <v>1</v>
      </c>
      <c r="D8" s="4"/>
      <c r="E8" s="4"/>
      <c r="F8" s="4">
        <v>1</v>
      </c>
      <c r="G8" s="4"/>
      <c r="H8" s="4"/>
      <c r="I8" s="4">
        <v>1</v>
      </c>
      <c r="J8" s="4"/>
      <c r="K8" s="4"/>
      <c r="L8" s="4">
        <v>1</v>
      </c>
      <c r="M8" s="4"/>
      <c r="N8" s="4"/>
      <c r="O8" s="4">
        <v>1</v>
      </c>
      <c r="P8" s="4"/>
      <c r="Q8" s="4"/>
      <c r="R8" s="4">
        <v>1</v>
      </c>
      <c r="S8" s="4"/>
      <c r="T8" s="4"/>
      <c r="U8" s="4">
        <v>1</v>
      </c>
      <c r="V8" s="4"/>
      <c r="W8" s="4"/>
      <c r="X8" s="4">
        <v>1</v>
      </c>
      <c r="Y8" s="4"/>
      <c r="Z8" s="4"/>
      <c r="AA8" s="4">
        <v>1</v>
      </c>
      <c r="AB8" s="4"/>
      <c r="AC8" s="4"/>
      <c r="AD8" s="4">
        <v>1</v>
      </c>
      <c r="AE8" s="4"/>
      <c r="AF8" s="4"/>
      <c r="AG8" s="4">
        <v>1</v>
      </c>
      <c r="AH8" s="4"/>
      <c r="AI8" s="4"/>
      <c r="AJ8" s="4">
        <v>1</v>
      </c>
      <c r="AK8" s="4"/>
      <c r="AL8" s="4"/>
      <c r="AM8" s="4">
        <v>1</v>
      </c>
      <c r="AN8" s="4"/>
      <c r="AO8" s="4"/>
      <c r="AP8" s="4">
        <v>1</v>
      </c>
      <c r="AQ8" s="4"/>
      <c r="AR8" s="4"/>
      <c r="AS8" s="4">
        <v>1</v>
      </c>
      <c r="AT8" s="4"/>
      <c r="AU8" s="4"/>
      <c r="AV8" s="4">
        <v>1</v>
      </c>
      <c r="AW8" s="4"/>
      <c r="AX8" s="4"/>
      <c r="AY8" s="4">
        <v>1</v>
      </c>
      <c r="AZ8" s="4"/>
      <c r="BA8" s="4"/>
      <c r="BB8" s="4">
        <v>1</v>
      </c>
      <c r="BC8" s="4"/>
      <c r="BD8" s="4"/>
      <c r="BE8" s="4">
        <v>1</v>
      </c>
      <c r="BF8" s="4"/>
      <c r="BG8" s="4"/>
      <c r="BH8" s="4">
        <v>1</v>
      </c>
      <c r="BI8" s="4"/>
      <c r="BJ8" s="4"/>
      <c r="BK8" s="4">
        <v>1</v>
      </c>
      <c r="BL8" s="4"/>
      <c r="BM8" s="4"/>
      <c r="BN8" s="4">
        <v>1</v>
      </c>
      <c r="BO8" s="4"/>
      <c r="BP8" s="4"/>
      <c r="BQ8" s="4">
        <v>1</v>
      </c>
      <c r="BR8" s="4"/>
      <c r="BS8" s="4"/>
      <c r="BT8" s="4">
        <v>1</v>
      </c>
      <c r="BU8" s="4"/>
      <c r="BV8" s="4"/>
      <c r="BW8" s="4">
        <v>1</v>
      </c>
      <c r="BX8" s="4"/>
      <c r="BY8" s="4"/>
      <c r="BZ8" s="4">
        <v>1</v>
      </c>
      <c r="CA8" s="4"/>
      <c r="CB8" s="4"/>
      <c r="CC8" s="4">
        <v>1</v>
      </c>
      <c r="CD8" s="4"/>
      <c r="CE8" s="4"/>
      <c r="CF8" s="4">
        <v>1</v>
      </c>
      <c r="CG8" s="4"/>
      <c r="CH8" s="4"/>
      <c r="CI8" s="4">
        <v>1</v>
      </c>
      <c r="CJ8" s="4"/>
      <c r="CK8" s="4"/>
      <c r="CL8" s="4">
        <v>1</v>
      </c>
      <c r="CM8" s="4"/>
      <c r="CN8" s="4"/>
      <c r="CO8" s="4">
        <v>1</v>
      </c>
      <c r="CP8" s="4"/>
      <c r="CQ8" s="4"/>
      <c r="CR8" s="4">
        <v>1</v>
      </c>
      <c r="CS8" s="4"/>
      <c r="CT8" s="4"/>
      <c r="CU8" s="4">
        <v>1</v>
      </c>
      <c r="CV8" s="4"/>
      <c r="CW8" s="4"/>
      <c r="CX8" s="4">
        <v>1</v>
      </c>
      <c r="CY8" s="4"/>
      <c r="CZ8" s="4"/>
      <c r="DA8" s="4">
        <v>1</v>
      </c>
      <c r="DB8" s="4"/>
      <c r="DC8" s="4"/>
      <c r="DD8" s="4">
        <v>1</v>
      </c>
      <c r="DE8" s="4"/>
      <c r="DF8" s="4"/>
      <c r="DG8" s="4">
        <v>1</v>
      </c>
      <c r="DH8" s="4"/>
      <c r="DI8" s="4"/>
      <c r="DJ8" s="4">
        <v>1</v>
      </c>
      <c r="DK8" s="4"/>
      <c r="DL8" s="4"/>
      <c r="DM8" s="4">
        <v>1</v>
      </c>
      <c r="DN8" s="4"/>
      <c r="DO8" s="4"/>
      <c r="DP8" s="4">
        <v>1</v>
      </c>
      <c r="DQ8" s="4"/>
      <c r="DR8" s="4"/>
      <c r="DS8" s="4">
        <v>1</v>
      </c>
      <c r="DT8" s="4"/>
      <c r="DU8" s="4"/>
      <c r="DV8" s="4">
        <v>1</v>
      </c>
      <c r="DW8" s="4"/>
      <c r="DX8" s="4"/>
      <c r="DY8" s="27"/>
      <c r="DZ8" s="28">
        <v>1</v>
      </c>
      <c r="EA8" s="28"/>
      <c r="EB8" s="28"/>
      <c r="EC8" s="28">
        <v>1</v>
      </c>
      <c r="ED8" s="28"/>
      <c r="EE8" s="27"/>
      <c r="EF8" s="28">
        <v>1</v>
      </c>
      <c r="EG8" s="28"/>
      <c r="EH8" s="4">
        <v>1</v>
      </c>
      <c r="EI8" s="4"/>
      <c r="EJ8" s="4"/>
      <c r="EK8" s="4">
        <v>1</v>
      </c>
      <c r="EL8" s="4"/>
      <c r="EM8" s="4"/>
      <c r="EN8" s="4">
        <v>1</v>
      </c>
      <c r="EO8" s="4"/>
      <c r="EP8" s="4"/>
      <c r="EQ8" s="4">
        <v>1</v>
      </c>
      <c r="ER8" s="4"/>
      <c r="ES8" s="4"/>
      <c r="ET8" s="4">
        <v>1</v>
      </c>
      <c r="EU8" s="4"/>
      <c r="EV8" s="4"/>
      <c r="EW8" s="4">
        <v>1</v>
      </c>
      <c r="EX8" s="4"/>
      <c r="EY8" s="4"/>
      <c r="EZ8" s="4">
        <v>1</v>
      </c>
      <c r="FA8" s="4"/>
      <c r="FB8" s="4"/>
      <c r="FC8" s="4">
        <v>1</v>
      </c>
      <c r="FD8" s="4"/>
      <c r="FE8" s="4"/>
      <c r="FF8" s="4">
        <v>1</v>
      </c>
      <c r="FG8" s="4"/>
      <c r="FH8" s="4"/>
      <c r="FI8" s="4">
        <v>1</v>
      </c>
      <c r="FJ8" s="4"/>
      <c r="FK8" s="28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</row>
    <row r="9" spans="1:218" ht="15.75" x14ac:dyDescent="0.25">
      <c r="A9" s="2">
        <v>2</v>
      </c>
      <c r="B9" s="29" t="s">
        <v>310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27"/>
      <c r="DZ9" s="28"/>
      <c r="EA9" s="28">
        <v>1</v>
      </c>
      <c r="EB9" s="28"/>
      <c r="EC9" s="28"/>
      <c r="ED9" s="28">
        <v>1</v>
      </c>
      <c r="EE9" s="27"/>
      <c r="EF9" s="28"/>
      <c r="EG9" s="28">
        <v>1</v>
      </c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28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</row>
    <row r="10" spans="1:218" ht="15.75" x14ac:dyDescent="0.25">
      <c r="A10" s="2">
        <v>3</v>
      </c>
      <c r="B10" s="29" t="s">
        <v>311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27"/>
      <c r="DZ10" s="28"/>
      <c r="EA10" s="28">
        <v>1</v>
      </c>
      <c r="EB10" s="28"/>
      <c r="EC10" s="28"/>
      <c r="ED10" s="28">
        <v>1</v>
      </c>
      <c r="EE10" s="27"/>
      <c r="EF10" s="28"/>
      <c r="EG10" s="28">
        <v>1</v>
      </c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28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</row>
    <row r="11" spans="1:218" ht="15.75" x14ac:dyDescent="0.25">
      <c r="A11" s="2">
        <v>4</v>
      </c>
      <c r="B11" s="29" t="s">
        <v>312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27">
        <v>1</v>
      </c>
      <c r="DZ11" s="28"/>
      <c r="EA11" s="28"/>
      <c r="EB11" s="28">
        <v>1</v>
      </c>
      <c r="EC11" s="28"/>
      <c r="ED11" s="28"/>
      <c r="EE11" s="27">
        <v>1</v>
      </c>
      <c r="EF11" s="28"/>
      <c r="EG11" s="28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28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</row>
    <row r="12" spans="1:218" ht="15.75" x14ac:dyDescent="0.25">
      <c r="A12" s="2">
        <v>5</v>
      </c>
      <c r="B12" s="29" t="s">
        <v>313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27">
        <v>1</v>
      </c>
      <c r="DZ12" s="28"/>
      <c r="EA12" s="28"/>
      <c r="EB12" s="28">
        <v>1</v>
      </c>
      <c r="EC12" s="28"/>
      <c r="ED12" s="28"/>
      <c r="EE12" s="27">
        <v>1</v>
      </c>
      <c r="EF12" s="28"/>
      <c r="EG12" s="28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28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</row>
    <row r="13" spans="1:218" ht="15.75" x14ac:dyDescent="0.25">
      <c r="A13" s="2">
        <v>6</v>
      </c>
      <c r="B13" s="29" t="s">
        <v>314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27"/>
      <c r="DZ13" s="28">
        <v>1</v>
      </c>
      <c r="EA13" s="28"/>
      <c r="EB13" s="28"/>
      <c r="EC13" s="28">
        <v>1</v>
      </c>
      <c r="ED13" s="28"/>
      <c r="EE13" s="27"/>
      <c r="EF13" s="28">
        <v>1</v>
      </c>
      <c r="EG13" s="28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28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</row>
    <row r="14" spans="1:218" ht="15.75" x14ac:dyDescent="0.25">
      <c r="A14" s="2">
        <v>7</v>
      </c>
      <c r="B14" s="29" t="s">
        <v>315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7">
        <v>1</v>
      </c>
      <c r="DZ14" s="28"/>
      <c r="EA14" s="28"/>
      <c r="EB14" s="28">
        <v>1</v>
      </c>
      <c r="EC14" s="28"/>
      <c r="ED14" s="28"/>
      <c r="EE14" s="27">
        <v>1</v>
      </c>
      <c r="EF14" s="28"/>
      <c r="EG14" s="28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28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</row>
    <row r="15" spans="1:218" ht="15.75" x14ac:dyDescent="0.25">
      <c r="A15" s="3">
        <v>8</v>
      </c>
      <c r="B15" s="29" t="s">
        <v>316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27"/>
      <c r="DZ15" s="28">
        <v>1</v>
      </c>
      <c r="EA15" s="28"/>
      <c r="EB15" s="28"/>
      <c r="EC15" s="28">
        <v>1</v>
      </c>
      <c r="ED15" s="28"/>
      <c r="EE15" s="27"/>
      <c r="EF15" s="28">
        <v>1</v>
      </c>
      <c r="EG15" s="28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28"/>
    </row>
    <row r="16" spans="1:218" ht="15.75" x14ac:dyDescent="0.25">
      <c r="A16" s="3">
        <v>9</v>
      </c>
      <c r="B16" s="29" t="s">
        <v>317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/>
      <c r="FE16" s="4">
        <v>1</v>
      </c>
      <c r="FF16" s="4"/>
      <c r="FG16" s="4"/>
      <c r="FH16" s="4">
        <v>1</v>
      </c>
      <c r="FI16" s="4">
        <v>1</v>
      </c>
      <c r="FJ16" s="4"/>
      <c r="FK16" s="1"/>
    </row>
    <row r="17" spans="1:218" ht="15.75" x14ac:dyDescent="0.25">
      <c r="A17" s="3">
        <v>10</v>
      </c>
      <c r="B17" s="29" t="s">
        <v>318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1"/>
    </row>
    <row r="18" spans="1:218" ht="15.75" x14ac:dyDescent="0.25">
      <c r="A18" s="3">
        <v>11</v>
      </c>
      <c r="B18" s="29" t="s">
        <v>319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27"/>
      <c r="DZ18" s="28">
        <v>1</v>
      </c>
      <c r="EA18" s="28"/>
      <c r="EB18" s="28"/>
      <c r="EC18" s="28">
        <v>1</v>
      </c>
      <c r="ED18" s="28"/>
      <c r="EE18" s="27"/>
      <c r="EF18" s="28">
        <v>1</v>
      </c>
      <c r="EG18" s="28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28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</row>
    <row r="19" spans="1:218" ht="15.75" x14ac:dyDescent="0.25">
      <c r="A19" s="3">
        <v>12</v>
      </c>
      <c r="B19" s="29" t="s">
        <v>320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27">
        <v>1</v>
      </c>
      <c r="DZ19" s="28"/>
      <c r="EA19" s="28"/>
      <c r="EB19" s="28">
        <v>1</v>
      </c>
      <c r="EC19" s="28"/>
      <c r="ED19" s="28"/>
      <c r="EE19" s="27">
        <v>1</v>
      </c>
      <c r="EF19" s="28"/>
      <c r="EG19" s="28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28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</row>
    <row r="20" spans="1:218" ht="15.75" x14ac:dyDescent="0.25">
      <c r="A20" s="3">
        <v>13</v>
      </c>
      <c r="B20" s="29" t="s">
        <v>321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27"/>
      <c r="DZ20" s="28"/>
      <c r="EA20" s="28">
        <v>1</v>
      </c>
      <c r="EB20" s="28"/>
      <c r="EC20" s="28"/>
      <c r="ED20" s="28">
        <v>1</v>
      </c>
      <c r="EE20" s="27"/>
      <c r="EF20" s="28"/>
      <c r="EG20" s="28">
        <v>1</v>
      </c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28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</row>
    <row r="21" spans="1:218" ht="15.75" x14ac:dyDescent="0.25">
      <c r="A21" s="3">
        <v>14</v>
      </c>
      <c r="B21" s="29" t="s">
        <v>322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</row>
    <row r="22" spans="1:218" ht="15.75" x14ac:dyDescent="0.25">
      <c r="A22" s="3">
        <v>15</v>
      </c>
      <c r="B22" s="29" t="s">
        <v>323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</row>
    <row r="23" spans="1:218" ht="15.75" x14ac:dyDescent="0.25">
      <c r="A23" s="3">
        <v>16</v>
      </c>
      <c r="B23" s="29" t="s">
        <v>324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</row>
    <row r="24" spans="1:218" ht="15.75" x14ac:dyDescent="0.25">
      <c r="A24" s="3">
        <v>17</v>
      </c>
      <c r="B24" s="29" t="s">
        <v>325</v>
      </c>
      <c r="C24" s="4"/>
      <c r="D24" s="4"/>
      <c r="E24" s="4">
        <v>1</v>
      </c>
      <c r="F24" s="4"/>
      <c r="G24" s="4"/>
      <c r="H24" s="4">
        <v>1</v>
      </c>
      <c r="I24" s="4">
        <v>1</v>
      </c>
      <c r="J24" s="4" t="s">
        <v>308</v>
      </c>
      <c r="K24" s="4"/>
      <c r="L24" s="4">
        <v>1</v>
      </c>
      <c r="M24" s="4"/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</row>
    <row r="25" spans="1:218" ht="15.75" x14ac:dyDescent="0.25">
      <c r="A25" s="3">
        <v>18</v>
      </c>
      <c r="B25" s="29" t="s">
        <v>326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</row>
    <row r="26" spans="1:218" ht="15.75" x14ac:dyDescent="0.25">
      <c r="A26" s="3">
        <v>19</v>
      </c>
      <c r="B26" s="29" t="s">
        <v>327</v>
      </c>
      <c r="C26" s="4"/>
      <c r="D26" s="4">
        <v>1</v>
      </c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</row>
    <row r="27" spans="1:218" ht="15.75" x14ac:dyDescent="0.25">
      <c r="A27" s="3">
        <v>20</v>
      </c>
      <c r="B27" s="29" t="s">
        <v>328</v>
      </c>
      <c r="C27" s="4"/>
      <c r="D27" s="4"/>
      <c r="E27" s="4">
        <v>1</v>
      </c>
      <c r="F27" s="4"/>
      <c r="G27" s="4"/>
      <c r="H27" s="4">
        <v>1</v>
      </c>
      <c r="I27" s="4">
        <v>1</v>
      </c>
      <c r="J27" s="4"/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>
        <v>1</v>
      </c>
      <c r="DW27" s="4"/>
      <c r="DX27" s="4"/>
      <c r="DY27" s="4"/>
      <c r="DZ27" s="4"/>
      <c r="EA27" s="4">
        <v>1</v>
      </c>
      <c r="EB27" s="4">
        <v>1</v>
      </c>
      <c r="EC27" s="4"/>
      <c r="ED27" s="4"/>
      <c r="EE27" s="4"/>
      <c r="EF27" s="4"/>
      <c r="EG27" s="4">
        <v>1</v>
      </c>
      <c r="EH27" s="4">
        <v>1</v>
      </c>
      <c r="EI27" s="4"/>
      <c r="EJ27" s="4"/>
      <c r="EK27" s="4"/>
      <c r="EL27" s="4"/>
      <c r="EM27" s="4">
        <v>1</v>
      </c>
      <c r="EN27" s="4">
        <v>1</v>
      </c>
      <c r="EO27" s="4"/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/>
      <c r="EY27" s="4">
        <v>1</v>
      </c>
      <c r="EZ27" s="4">
        <v>1</v>
      </c>
      <c r="FA27" s="4"/>
      <c r="FB27" s="4"/>
      <c r="FC27" s="4"/>
      <c r="FD27" s="4"/>
      <c r="FE27" s="4">
        <v>1</v>
      </c>
      <c r="FF27" s="4">
        <v>1</v>
      </c>
      <c r="FG27" s="4"/>
      <c r="FH27" s="4"/>
      <c r="FI27" s="4"/>
      <c r="FJ27" s="4"/>
      <c r="FK27" s="4">
        <v>1</v>
      </c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</row>
    <row r="28" spans="1:218" ht="15.75" x14ac:dyDescent="0.25">
      <c r="A28" s="3">
        <v>21</v>
      </c>
      <c r="B28" s="29" t="s">
        <v>329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/>
      <c r="AF28" s="4">
        <v>1</v>
      </c>
      <c r="AG28" s="4">
        <v>1</v>
      </c>
      <c r="AH28" s="4"/>
      <c r="AI28" s="4"/>
      <c r="AJ28" s="4"/>
      <c r="AK28" s="4"/>
      <c r="AL28" s="4">
        <v>1</v>
      </c>
      <c r="AM28" s="4">
        <v>1</v>
      </c>
      <c r="AN28" s="4"/>
      <c r="AO28" s="4"/>
      <c r="AP28" s="4"/>
      <c r="AQ28" s="4"/>
      <c r="AR28" s="4">
        <v>1</v>
      </c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>
        <v>1</v>
      </c>
      <c r="BL28" s="4"/>
      <c r="BM28" s="4"/>
      <c r="BN28" s="4"/>
      <c r="BO28" s="4"/>
      <c r="BP28" s="4">
        <v>1</v>
      </c>
      <c r="BQ28" s="4">
        <v>1</v>
      </c>
      <c r="BR28" s="4"/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>
        <v>1</v>
      </c>
      <c r="CD28" s="4"/>
      <c r="CE28" s="4"/>
      <c r="CF28" s="4"/>
      <c r="CG28" s="4"/>
      <c r="CH28" s="4">
        <v>1</v>
      </c>
      <c r="CI28" s="4">
        <v>1</v>
      </c>
      <c r="CJ28" s="4"/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/>
      <c r="DR28" s="4">
        <v>1</v>
      </c>
      <c r="DS28" s="4">
        <v>1</v>
      </c>
      <c r="DT28" s="4"/>
      <c r="DU28" s="4"/>
      <c r="DV28" s="4"/>
      <c r="DW28" s="4"/>
      <c r="DX28" s="4">
        <v>1</v>
      </c>
      <c r="DY28" s="4">
        <v>1</v>
      </c>
      <c r="DZ28" s="4"/>
      <c r="EA28" s="4"/>
      <c r="EB28" s="4"/>
      <c r="EC28" s="4"/>
      <c r="ED28" s="4">
        <v>1</v>
      </c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>
        <v>1</v>
      </c>
      <c r="EX28" s="4"/>
      <c r="EY28" s="4"/>
      <c r="EZ28" s="4"/>
      <c r="FA28" s="4"/>
      <c r="FB28" s="4">
        <v>1</v>
      </c>
      <c r="FC28" s="4">
        <v>1</v>
      </c>
      <c r="FD28" s="4"/>
      <c r="FE28" s="4"/>
      <c r="FF28" s="4"/>
      <c r="FG28" s="4"/>
      <c r="FH28" s="4">
        <v>1</v>
      </c>
      <c r="FI28" s="4"/>
      <c r="FJ28" s="4">
        <v>1</v>
      </c>
      <c r="FK28" s="4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</row>
    <row r="29" spans="1:218" ht="15.75" x14ac:dyDescent="0.25">
      <c r="A29" s="3">
        <v>22</v>
      </c>
      <c r="B29" s="29" t="s">
        <v>330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/>
      <c r="ES29" s="4">
        <v>1</v>
      </c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</row>
    <row r="30" spans="1:218" ht="15.75" x14ac:dyDescent="0.25">
      <c r="A30" s="3">
        <v>23</v>
      </c>
      <c r="B30" s="29" t="s">
        <v>331</v>
      </c>
      <c r="C30" s="4"/>
      <c r="D30" s="4"/>
      <c r="E30" s="4">
        <v>1</v>
      </c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>
        <v>1</v>
      </c>
      <c r="DW30" s="4"/>
      <c r="DX30" s="4"/>
      <c r="DY30" s="4"/>
      <c r="DZ30" s="4"/>
      <c r="EA30" s="4">
        <v>1</v>
      </c>
      <c r="EB30" s="4">
        <v>1</v>
      </c>
      <c r="EC30" s="4"/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/>
      <c r="EM30" s="4">
        <v>1</v>
      </c>
      <c r="EN30" s="4">
        <v>1</v>
      </c>
      <c r="EO30" s="4"/>
      <c r="EP30" s="4"/>
      <c r="EQ30" s="4"/>
      <c r="ER30" s="4"/>
      <c r="ES30" s="4">
        <v>1</v>
      </c>
      <c r="ET30" s="4">
        <v>1</v>
      </c>
      <c r="EU30" s="4"/>
      <c r="EV30" s="4"/>
      <c r="EW30" s="4"/>
      <c r="EX30" s="4"/>
      <c r="EY30" s="4">
        <v>1</v>
      </c>
      <c r="EZ30" s="4">
        <v>1</v>
      </c>
      <c r="FA30" s="4"/>
      <c r="FB30" s="4"/>
      <c r="FC30" s="4"/>
      <c r="FD30" s="4"/>
      <c r="FE30" s="4">
        <v>1</v>
      </c>
      <c r="FF30" s="4">
        <v>1</v>
      </c>
      <c r="FG30" s="4"/>
      <c r="FH30" s="4"/>
      <c r="FI30" s="4"/>
      <c r="FJ30" s="4"/>
      <c r="FK30" s="4">
        <v>1</v>
      </c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</row>
    <row r="31" spans="1:218" ht="15.75" x14ac:dyDescent="0.25">
      <c r="A31" s="3">
        <v>24</v>
      </c>
      <c r="B31" s="29" t="s">
        <v>332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>
        <v>1</v>
      </c>
      <c r="AB31" s="4"/>
      <c r="AC31" s="4"/>
      <c r="AD31" s="4"/>
      <c r="AE31" s="4"/>
      <c r="AF31" s="4">
        <v>1</v>
      </c>
      <c r="AG31" s="4">
        <v>1</v>
      </c>
      <c r="AH31" s="4"/>
      <c r="AI31" s="4"/>
      <c r="AJ31" s="4"/>
      <c r="AK31" s="4"/>
      <c r="AL31" s="4">
        <v>1</v>
      </c>
      <c r="AM31" s="4">
        <v>1</v>
      </c>
      <c r="AN31" s="4"/>
      <c r="AO31" s="4"/>
      <c r="AP31" s="4"/>
      <c r="AQ31" s="4"/>
      <c r="AR31" s="4">
        <v>1</v>
      </c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>
        <v>1</v>
      </c>
      <c r="BL31" s="4"/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>
        <v>1</v>
      </c>
      <c r="CD31" s="4"/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>
        <v>1</v>
      </c>
      <c r="DZ31" s="4"/>
      <c r="EA31" s="4"/>
      <c r="EB31" s="4"/>
      <c r="EC31" s="4"/>
      <c r="ED31" s="4">
        <v>1</v>
      </c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/>
      <c r="FG31" s="4"/>
      <c r="FH31" s="4">
        <v>1</v>
      </c>
      <c r="FI31" s="4"/>
      <c r="FJ31" s="4">
        <v>1</v>
      </c>
      <c r="FK31" s="4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</row>
    <row r="32" spans="1:218" ht="15.75" x14ac:dyDescent="0.25">
      <c r="A32" s="3">
        <v>25</v>
      </c>
      <c r="B32" s="29" t="s">
        <v>333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/>
      <c r="BG32" s="4">
        <v>1</v>
      </c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/>
      <c r="ES32" s="4">
        <v>1</v>
      </c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</row>
    <row r="33" spans="1:167" x14ac:dyDescent="0.25">
      <c r="A33" s="37" t="s">
        <v>51</v>
      </c>
      <c r="B33" s="38"/>
      <c r="C33" s="3">
        <f t="shared" ref="C33:AH33" si="0">SUM(C8:C32)</f>
        <v>15</v>
      </c>
      <c r="D33" s="3">
        <f t="shared" si="0"/>
        <v>7</v>
      </c>
      <c r="E33" s="3">
        <f t="shared" si="0"/>
        <v>3</v>
      </c>
      <c r="F33" s="3">
        <f t="shared" si="0"/>
        <v>16</v>
      </c>
      <c r="G33" s="3">
        <f t="shared" si="0"/>
        <v>6</v>
      </c>
      <c r="H33" s="3">
        <f t="shared" si="0"/>
        <v>3</v>
      </c>
      <c r="I33" s="3">
        <f t="shared" si="0"/>
        <v>17</v>
      </c>
      <c r="J33" s="3">
        <f t="shared" si="0"/>
        <v>8</v>
      </c>
      <c r="K33" s="3">
        <f t="shared" si="0"/>
        <v>0</v>
      </c>
      <c r="L33" s="3">
        <f t="shared" si="0"/>
        <v>15</v>
      </c>
      <c r="M33" s="3">
        <f t="shared" si="0"/>
        <v>9</v>
      </c>
      <c r="N33" s="3">
        <f t="shared" si="0"/>
        <v>1</v>
      </c>
      <c r="O33" s="3">
        <f t="shared" si="0"/>
        <v>14</v>
      </c>
      <c r="P33" s="3">
        <f t="shared" si="0"/>
        <v>8</v>
      </c>
      <c r="Q33" s="3">
        <f t="shared" si="0"/>
        <v>3</v>
      </c>
      <c r="R33" s="3">
        <f t="shared" si="0"/>
        <v>14</v>
      </c>
      <c r="S33" s="3">
        <f t="shared" si="0"/>
        <v>10</v>
      </c>
      <c r="T33" s="3">
        <f t="shared" si="0"/>
        <v>1</v>
      </c>
      <c r="U33" s="3">
        <f t="shared" si="0"/>
        <v>18</v>
      </c>
      <c r="V33" s="3">
        <f t="shared" si="0"/>
        <v>4</v>
      </c>
      <c r="W33" s="3">
        <f t="shared" si="0"/>
        <v>3</v>
      </c>
      <c r="X33" s="3">
        <f t="shared" si="0"/>
        <v>15</v>
      </c>
      <c r="Y33" s="3">
        <f t="shared" si="0"/>
        <v>4</v>
      </c>
      <c r="Z33" s="3">
        <f t="shared" si="0"/>
        <v>6</v>
      </c>
      <c r="AA33" s="3">
        <f t="shared" si="0"/>
        <v>17</v>
      </c>
      <c r="AB33" s="3">
        <f t="shared" si="0"/>
        <v>4</v>
      </c>
      <c r="AC33" s="3">
        <f t="shared" si="0"/>
        <v>4</v>
      </c>
      <c r="AD33" s="3">
        <f t="shared" si="0"/>
        <v>15</v>
      </c>
      <c r="AE33" s="3">
        <f t="shared" si="0"/>
        <v>6</v>
      </c>
      <c r="AF33" s="3">
        <f t="shared" si="0"/>
        <v>4</v>
      </c>
      <c r="AG33" s="3">
        <f t="shared" si="0"/>
        <v>17</v>
      </c>
      <c r="AH33" s="3">
        <f t="shared" si="0"/>
        <v>4</v>
      </c>
      <c r="AI33" s="3">
        <f t="shared" ref="AI33:BN33" si="1">SUM(AI8:AI32)</f>
        <v>4</v>
      </c>
      <c r="AJ33" s="3">
        <f t="shared" si="1"/>
        <v>15</v>
      </c>
      <c r="AK33" s="3">
        <f t="shared" si="1"/>
        <v>4</v>
      </c>
      <c r="AL33" s="3">
        <f t="shared" si="1"/>
        <v>6</v>
      </c>
      <c r="AM33" s="3">
        <f t="shared" si="1"/>
        <v>17</v>
      </c>
      <c r="AN33" s="3">
        <f t="shared" si="1"/>
        <v>6</v>
      </c>
      <c r="AO33" s="3">
        <f t="shared" si="1"/>
        <v>2</v>
      </c>
      <c r="AP33" s="3">
        <f t="shared" si="1"/>
        <v>15</v>
      </c>
      <c r="AQ33" s="3">
        <f t="shared" si="1"/>
        <v>4</v>
      </c>
      <c r="AR33" s="3">
        <f t="shared" si="1"/>
        <v>6</v>
      </c>
      <c r="AS33" s="3">
        <f t="shared" si="1"/>
        <v>17</v>
      </c>
      <c r="AT33" s="3">
        <f t="shared" si="1"/>
        <v>4</v>
      </c>
      <c r="AU33" s="3">
        <f t="shared" si="1"/>
        <v>4</v>
      </c>
      <c r="AV33" s="3">
        <f t="shared" si="1"/>
        <v>15</v>
      </c>
      <c r="AW33" s="3">
        <f t="shared" si="1"/>
        <v>6</v>
      </c>
      <c r="AX33" s="3">
        <f t="shared" si="1"/>
        <v>4</v>
      </c>
      <c r="AY33" s="3">
        <f t="shared" si="1"/>
        <v>17</v>
      </c>
      <c r="AZ33" s="3">
        <f t="shared" si="1"/>
        <v>5</v>
      </c>
      <c r="BA33" s="3">
        <f t="shared" si="1"/>
        <v>3</v>
      </c>
      <c r="BB33" s="3">
        <f t="shared" si="1"/>
        <v>13</v>
      </c>
      <c r="BC33" s="3">
        <f t="shared" si="1"/>
        <v>6</v>
      </c>
      <c r="BD33" s="3">
        <f t="shared" si="1"/>
        <v>6</v>
      </c>
      <c r="BE33" s="3">
        <f t="shared" si="1"/>
        <v>13</v>
      </c>
      <c r="BF33" s="3">
        <f t="shared" si="1"/>
        <v>6</v>
      </c>
      <c r="BG33" s="3">
        <f t="shared" si="1"/>
        <v>6</v>
      </c>
      <c r="BH33" s="3">
        <f t="shared" si="1"/>
        <v>15</v>
      </c>
      <c r="BI33" s="3">
        <f t="shared" si="1"/>
        <v>4</v>
      </c>
      <c r="BJ33" s="3">
        <f t="shared" si="1"/>
        <v>6</v>
      </c>
      <c r="BK33" s="3">
        <f t="shared" si="1"/>
        <v>17</v>
      </c>
      <c r="BL33" s="3">
        <f t="shared" si="1"/>
        <v>4</v>
      </c>
      <c r="BM33" s="3">
        <f t="shared" si="1"/>
        <v>4</v>
      </c>
      <c r="BN33" s="3">
        <f t="shared" si="1"/>
        <v>15</v>
      </c>
      <c r="BO33" s="3">
        <f t="shared" ref="BO33:CT33" si="2">SUM(BO8:BO32)</f>
        <v>4</v>
      </c>
      <c r="BP33" s="3">
        <f t="shared" si="2"/>
        <v>6</v>
      </c>
      <c r="BQ33" s="3">
        <f t="shared" si="2"/>
        <v>17</v>
      </c>
      <c r="BR33" s="3">
        <f t="shared" si="2"/>
        <v>4</v>
      </c>
      <c r="BS33" s="3">
        <f t="shared" si="2"/>
        <v>4</v>
      </c>
      <c r="BT33" s="3">
        <f t="shared" si="2"/>
        <v>15</v>
      </c>
      <c r="BU33" s="3">
        <f t="shared" si="2"/>
        <v>4</v>
      </c>
      <c r="BV33" s="3">
        <f t="shared" si="2"/>
        <v>6</v>
      </c>
      <c r="BW33" s="3">
        <f t="shared" si="2"/>
        <v>15</v>
      </c>
      <c r="BX33" s="3">
        <f t="shared" si="2"/>
        <v>6</v>
      </c>
      <c r="BY33" s="3">
        <f t="shared" si="2"/>
        <v>4</v>
      </c>
      <c r="BZ33" s="3">
        <f t="shared" si="2"/>
        <v>15</v>
      </c>
      <c r="CA33" s="3">
        <f t="shared" si="2"/>
        <v>4</v>
      </c>
      <c r="CB33" s="3">
        <f t="shared" si="2"/>
        <v>6</v>
      </c>
      <c r="CC33" s="3">
        <f t="shared" si="2"/>
        <v>17</v>
      </c>
      <c r="CD33" s="3">
        <f t="shared" si="2"/>
        <v>4</v>
      </c>
      <c r="CE33" s="3">
        <f t="shared" si="2"/>
        <v>4</v>
      </c>
      <c r="CF33" s="3">
        <f t="shared" si="2"/>
        <v>15</v>
      </c>
      <c r="CG33" s="3">
        <f t="shared" si="2"/>
        <v>4</v>
      </c>
      <c r="CH33" s="3">
        <f t="shared" si="2"/>
        <v>6</v>
      </c>
      <c r="CI33" s="3">
        <f t="shared" si="2"/>
        <v>17</v>
      </c>
      <c r="CJ33" s="3">
        <f t="shared" si="2"/>
        <v>4</v>
      </c>
      <c r="CK33" s="3">
        <f t="shared" si="2"/>
        <v>4</v>
      </c>
      <c r="CL33" s="3">
        <f t="shared" si="2"/>
        <v>15</v>
      </c>
      <c r="CM33" s="3">
        <f t="shared" si="2"/>
        <v>4</v>
      </c>
      <c r="CN33" s="3">
        <f t="shared" si="2"/>
        <v>6</v>
      </c>
      <c r="CO33" s="3">
        <f t="shared" si="2"/>
        <v>13</v>
      </c>
      <c r="CP33" s="3">
        <f t="shared" si="2"/>
        <v>8</v>
      </c>
      <c r="CQ33" s="3">
        <f t="shared" si="2"/>
        <v>4</v>
      </c>
      <c r="CR33" s="3">
        <f t="shared" si="2"/>
        <v>13</v>
      </c>
      <c r="CS33" s="3">
        <f t="shared" si="2"/>
        <v>8</v>
      </c>
      <c r="CT33" s="3">
        <f t="shared" si="2"/>
        <v>4</v>
      </c>
      <c r="CU33" s="3">
        <f t="shared" ref="CU33:DZ33" si="3">SUM(CU8:CU32)</f>
        <v>13</v>
      </c>
      <c r="CV33" s="3">
        <f t="shared" si="3"/>
        <v>8</v>
      </c>
      <c r="CW33" s="3">
        <f t="shared" si="3"/>
        <v>4</v>
      </c>
      <c r="CX33" s="3">
        <f t="shared" si="3"/>
        <v>13</v>
      </c>
      <c r="CY33" s="3">
        <f t="shared" si="3"/>
        <v>8</v>
      </c>
      <c r="CZ33" s="3">
        <f t="shared" si="3"/>
        <v>4</v>
      </c>
      <c r="DA33" s="3">
        <f t="shared" si="3"/>
        <v>13</v>
      </c>
      <c r="DB33" s="3">
        <f t="shared" si="3"/>
        <v>8</v>
      </c>
      <c r="DC33" s="3">
        <f t="shared" si="3"/>
        <v>4</v>
      </c>
      <c r="DD33" s="3">
        <f t="shared" si="3"/>
        <v>14</v>
      </c>
      <c r="DE33" s="3">
        <f t="shared" si="3"/>
        <v>8</v>
      </c>
      <c r="DF33" s="3">
        <f t="shared" si="3"/>
        <v>3</v>
      </c>
      <c r="DG33" s="3">
        <f t="shared" si="3"/>
        <v>17</v>
      </c>
      <c r="DH33" s="3">
        <f t="shared" si="3"/>
        <v>5</v>
      </c>
      <c r="DI33" s="3">
        <f t="shared" si="3"/>
        <v>3</v>
      </c>
      <c r="DJ33" s="3">
        <f t="shared" si="3"/>
        <v>16</v>
      </c>
      <c r="DK33" s="3">
        <f t="shared" si="3"/>
        <v>4</v>
      </c>
      <c r="DL33" s="3">
        <f t="shared" si="3"/>
        <v>5</v>
      </c>
      <c r="DM33" s="3">
        <f t="shared" si="3"/>
        <v>18</v>
      </c>
      <c r="DN33" s="3">
        <f t="shared" si="3"/>
        <v>4</v>
      </c>
      <c r="DO33" s="3">
        <f t="shared" si="3"/>
        <v>3</v>
      </c>
      <c r="DP33" s="3">
        <f t="shared" si="3"/>
        <v>16</v>
      </c>
      <c r="DQ33" s="3">
        <f t="shared" si="3"/>
        <v>4</v>
      </c>
      <c r="DR33" s="3">
        <f t="shared" si="3"/>
        <v>5</v>
      </c>
      <c r="DS33" s="3">
        <f t="shared" si="3"/>
        <v>21</v>
      </c>
      <c r="DT33" s="3">
        <f t="shared" si="3"/>
        <v>2</v>
      </c>
      <c r="DU33" s="3">
        <f t="shared" si="3"/>
        <v>2</v>
      </c>
      <c r="DV33" s="3">
        <f t="shared" si="3"/>
        <v>20</v>
      </c>
      <c r="DW33" s="3">
        <f t="shared" si="3"/>
        <v>2</v>
      </c>
      <c r="DX33" s="3">
        <f t="shared" si="3"/>
        <v>3</v>
      </c>
      <c r="DY33" s="3">
        <f t="shared" si="3"/>
        <v>12</v>
      </c>
      <c r="DZ33" s="3">
        <f t="shared" si="3"/>
        <v>8</v>
      </c>
      <c r="EA33" s="3">
        <f t="shared" ref="EA33:FF33" si="4">SUM(EA8:EA32)</f>
        <v>5</v>
      </c>
      <c r="EB33" s="3">
        <f t="shared" si="4"/>
        <v>11</v>
      </c>
      <c r="EC33" s="3">
        <f t="shared" si="4"/>
        <v>8</v>
      </c>
      <c r="ED33" s="3">
        <f t="shared" si="4"/>
        <v>6</v>
      </c>
      <c r="EE33" s="3">
        <f t="shared" si="4"/>
        <v>12</v>
      </c>
      <c r="EF33" s="3">
        <f t="shared" si="4"/>
        <v>8</v>
      </c>
      <c r="EG33" s="3">
        <f t="shared" si="4"/>
        <v>5</v>
      </c>
      <c r="EH33" s="3">
        <f t="shared" si="4"/>
        <v>20</v>
      </c>
      <c r="EI33" s="3">
        <f t="shared" si="4"/>
        <v>5</v>
      </c>
      <c r="EJ33" s="3">
        <f t="shared" si="4"/>
        <v>0</v>
      </c>
      <c r="EK33" s="3">
        <f t="shared" si="4"/>
        <v>19</v>
      </c>
      <c r="EL33" s="3">
        <f t="shared" si="4"/>
        <v>3</v>
      </c>
      <c r="EM33" s="3">
        <f t="shared" si="4"/>
        <v>3</v>
      </c>
      <c r="EN33" s="3">
        <f t="shared" si="4"/>
        <v>18</v>
      </c>
      <c r="EO33" s="3">
        <f t="shared" si="4"/>
        <v>4</v>
      </c>
      <c r="EP33" s="3">
        <f t="shared" si="4"/>
        <v>3</v>
      </c>
      <c r="EQ33" s="3">
        <f t="shared" si="4"/>
        <v>16</v>
      </c>
      <c r="ER33" s="3">
        <f t="shared" si="4"/>
        <v>5</v>
      </c>
      <c r="ES33" s="3">
        <f t="shared" si="4"/>
        <v>4</v>
      </c>
      <c r="ET33" s="3">
        <f t="shared" si="4"/>
        <v>20</v>
      </c>
      <c r="EU33" s="3">
        <f t="shared" si="4"/>
        <v>2</v>
      </c>
      <c r="EV33" s="3">
        <f t="shared" si="4"/>
        <v>3</v>
      </c>
      <c r="EW33" s="3">
        <f t="shared" si="4"/>
        <v>21</v>
      </c>
      <c r="EX33" s="3">
        <f t="shared" si="4"/>
        <v>2</v>
      </c>
      <c r="EY33" s="3">
        <f t="shared" si="4"/>
        <v>2</v>
      </c>
      <c r="EZ33" s="3">
        <f t="shared" si="4"/>
        <v>20</v>
      </c>
      <c r="FA33" s="3">
        <f t="shared" si="4"/>
        <v>2</v>
      </c>
      <c r="FB33" s="3">
        <f t="shared" si="4"/>
        <v>3</v>
      </c>
      <c r="FC33" s="3">
        <f t="shared" si="4"/>
        <v>20</v>
      </c>
      <c r="FD33" s="3">
        <f t="shared" si="4"/>
        <v>2</v>
      </c>
      <c r="FE33" s="3">
        <f t="shared" si="4"/>
        <v>3</v>
      </c>
      <c r="FF33" s="3">
        <f t="shared" si="4"/>
        <v>19</v>
      </c>
      <c r="FG33" s="3">
        <f t="shared" ref="FG33:FK33" si="5">SUM(FG8:FG32)</f>
        <v>2</v>
      </c>
      <c r="FH33" s="3">
        <f t="shared" si="5"/>
        <v>4</v>
      </c>
      <c r="FI33" s="3">
        <f t="shared" si="5"/>
        <v>18</v>
      </c>
      <c r="FJ33" s="3">
        <f t="shared" si="5"/>
        <v>5</v>
      </c>
      <c r="FK33" s="3">
        <f t="shared" si="5"/>
        <v>2</v>
      </c>
    </row>
    <row r="34" spans="1:167" ht="39" customHeight="1" x14ac:dyDescent="0.25">
      <c r="A34" s="39" t="s">
        <v>211</v>
      </c>
      <c r="B34" s="40"/>
      <c r="C34" s="7">
        <f>C33/25%</f>
        <v>60</v>
      </c>
      <c r="D34" s="7">
        <f t="shared" ref="D34:BO34" si="6">D33/25%</f>
        <v>28</v>
      </c>
      <c r="E34" s="7">
        <f t="shared" si="6"/>
        <v>12</v>
      </c>
      <c r="F34" s="7">
        <f t="shared" si="6"/>
        <v>64</v>
      </c>
      <c r="G34" s="7">
        <f t="shared" si="6"/>
        <v>24</v>
      </c>
      <c r="H34" s="7">
        <f t="shared" si="6"/>
        <v>12</v>
      </c>
      <c r="I34" s="7">
        <f t="shared" si="6"/>
        <v>68</v>
      </c>
      <c r="J34" s="7">
        <f t="shared" si="6"/>
        <v>32</v>
      </c>
      <c r="K34" s="7">
        <f t="shared" si="6"/>
        <v>0</v>
      </c>
      <c r="L34" s="7">
        <f t="shared" si="6"/>
        <v>60</v>
      </c>
      <c r="M34" s="7">
        <f t="shared" si="6"/>
        <v>36</v>
      </c>
      <c r="N34" s="7">
        <f t="shared" si="6"/>
        <v>4</v>
      </c>
      <c r="O34" s="7">
        <f t="shared" si="6"/>
        <v>56</v>
      </c>
      <c r="P34" s="7">
        <f t="shared" si="6"/>
        <v>32</v>
      </c>
      <c r="Q34" s="7">
        <f t="shared" si="6"/>
        <v>12</v>
      </c>
      <c r="R34" s="7">
        <f t="shared" si="6"/>
        <v>56</v>
      </c>
      <c r="S34" s="7">
        <f t="shared" si="6"/>
        <v>40</v>
      </c>
      <c r="T34" s="7">
        <f t="shared" si="6"/>
        <v>4</v>
      </c>
      <c r="U34" s="7">
        <f t="shared" si="6"/>
        <v>72</v>
      </c>
      <c r="V34" s="7">
        <f t="shared" si="6"/>
        <v>16</v>
      </c>
      <c r="W34" s="7">
        <f t="shared" si="6"/>
        <v>12</v>
      </c>
      <c r="X34" s="7">
        <f t="shared" si="6"/>
        <v>60</v>
      </c>
      <c r="Y34" s="7">
        <f t="shared" si="6"/>
        <v>16</v>
      </c>
      <c r="Z34" s="7">
        <f t="shared" si="6"/>
        <v>24</v>
      </c>
      <c r="AA34" s="7">
        <f t="shared" si="6"/>
        <v>68</v>
      </c>
      <c r="AB34" s="7">
        <f t="shared" si="6"/>
        <v>16</v>
      </c>
      <c r="AC34" s="7">
        <f t="shared" si="6"/>
        <v>16</v>
      </c>
      <c r="AD34" s="7">
        <f t="shared" si="6"/>
        <v>60</v>
      </c>
      <c r="AE34" s="7">
        <f t="shared" si="6"/>
        <v>24</v>
      </c>
      <c r="AF34" s="7">
        <f t="shared" si="6"/>
        <v>16</v>
      </c>
      <c r="AG34" s="7">
        <f t="shared" si="6"/>
        <v>68</v>
      </c>
      <c r="AH34" s="7">
        <f t="shared" si="6"/>
        <v>16</v>
      </c>
      <c r="AI34" s="7">
        <f t="shared" si="6"/>
        <v>16</v>
      </c>
      <c r="AJ34" s="7">
        <f t="shared" si="6"/>
        <v>60</v>
      </c>
      <c r="AK34" s="7">
        <f t="shared" si="6"/>
        <v>16</v>
      </c>
      <c r="AL34" s="7">
        <f t="shared" si="6"/>
        <v>24</v>
      </c>
      <c r="AM34" s="7">
        <f t="shared" si="6"/>
        <v>68</v>
      </c>
      <c r="AN34" s="7">
        <f t="shared" si="6"/>
        <v>24</v>
      </c>
      <c r="AO34" s="7">
        <f t="shared" si="6"/>
        <v>8</v>
      </c>
      <c r="AP34" s="7">
        <f t="shared" si="6"/>
        <v>60</v>
      </c>
      <c r="AQ34" s="7">
        <f t="shared" si="6"/>
        <v>16</v>
      </c>
      <c r="AR34" s="7">
        <f t="shared" si="6"/>
        <v>24</v>
      </c>
      <c r="AS34" s="7">
        <f t="shared" si="6"/>
        <v>68</v>
      </c>
      <c r="AT34" s="7">
        <f t="shared" si="6"/>
        <v>16</v>
      </c>
      <c r="AU34" s="7">
        <f t="shared" si="6"/>
        <v>16</v>
      </c>
      <c r="AV34" s="7">
        <f t="shared" si="6"/>
        <v>60</v>
      </c>
      <c r="AW34" s="7">
        <f t="shared" si="6"/>
        <v>24</v>
      </c>
      <c r="AX34" s="7">
        <f t="shared" si="6"/>
        <v>16</v>
      </c>
      <c r="AY34" s="7">
        <f t="shared" si="6"/>
        <v>68</v>
      </c>
      <c r="AZ34" s="7">
        <f t="shared" si="6"/>
        <v>20</v>
      </c>
      <c r="BA34" s="7">
        <f t="shared" si="6"/>
        <v>12</v>
      </c>
      <c r="BB34" s="7">
        <f t="shared" si="6"/>
        <v>52</v>
      </c>
      <c r="BC34" s="7">
        <f t="shared" si="6"/>
        <v>24</v>
      </c>
      <c r="BD34" s="7">
        <f t="shared" si="6"/>
        <v>24</v>
      </c>
      <c r="BE34" s="7">
        <f t="shared" si="6"/>
        <v>52</v>
      </c>
      <c r="BF34" s="7">
        <f t="shared" si="6"/>
        <v>24</v>
      </c>
      <c r="BG34" s="7">
        <f t="shared" si="6"/>
        <v>24</v>
      </c>
      <c r="BH34" s="7">
        <f t="shared" si="6"/>
        <v>60</v>
      </c>
      <c r="BI34" s="7">
        <f t="shared" si="6"/>
        <v>16</v>
      </c>
      <c r="BJ34" s="7">
        <f t="shared" si="6"/>
        <v>24</v>
      </c>
      <c r="BK34" s="7">
        <f t="shared" si="6"/>
        <v>68</v>
      </c>
      <c r="BL34" s="7">
        <f t="shared" si="6"/>
        <v>16</v>
      </c>
      <c r="BM34" s="7">
        <f t="shared" si="6"/>
        <v>16</v>
      </c>
      <c r="BN34" s="7">
        <f t="shared" si="6"/>
        <v>60</v>
      </c>
      <c r="BO34" s="7">
        <f t="shared" si="6"/>
        <v>16</v>
      </c>
      <c r="BP34" s="7">
        <f t="shared" ref="BP34:EA34" si="7">BP33/25%</f>
        <v>24</v>
      </c>
      <c r="BQ34" s="7">
        <f t="shared" si="7"/>
        <v>68</v>
      </c>
      <c r="BR34" s="7">
        <f t="shared" si="7"/>
        <v>16</v>
      </c>
      <c r="BS34" s="7">
        <f t="shared" si="7"/>
        <v>16</v>
      </c>
      <c r="BT34" s="7">
        <f t="shared" si="7"/>
        <v>60</v>
      </c>
      <c r="BU34" s="7">
        <f t="shared" si="7"/>
        <v>16</v>
      </c>
      <c r="BV34" s="7">
        <f t="shared" si="7"/>
        <v>24</v>
      </c>
      <c r="BW34" s="7">
        <f t="shared" si="7"/>
        <v>60</v>
      </c>
      <c r="BX34" s="7">
        <f t="shared" si="7"/>
        <v>24</v>
      </c>
      <c r="BY34" s="7">
        <f t="shared" si="7"/>
        <v>16</v>
      </c>
      <c r="BZ34" s="7">
        <f t="shared" si="7"/>
        <v>60</v>
      </c>
      <c r="CA34" s="7">
        <f t="shared" si="7"/>
        <v>16</v>
      </c>
      <c r="CB34" s="7">
        <f t="shared" si="7"/>
        <v>24</v>
      </c>
      <c r="CC34" s="7">
        <f t="shared" si="7"/>
        <v>68</v>
      </c>
      <c r="CD34" s="7">
        <f t="shared" si="7"/>
        <v>16</v>
      </c>
      <c r="CE34" s="7">
        <f t="shared" si="7"/>
        <v>16</v>
      </c>
      <c r="CF34" s="7">
        <f t="shared" si="7"/>
        <v>60</v>
      </c>
      <c r="CG34" s="7">
        <f t="shared" si="7"/>
        <v>16</v>
      </c>
      <c r="CH34" s="7">
        <f t="shared" si="7"/>
        <v>24</v>
      </c>
      <c r="CI34" s="7">
        <f t="shared" si="7"/>
        <v>68</v>
      </c>
      <c r="CJ34" s="7">
        <f t="shared" si="7"/>
        <v>16</v>
      </c>
      <c r="CK34" s="7">
        <f t="shared" si="7"/>
        <v>16</v>
      </c>
      <c r="CL34" s="7">
        <f t="shared" si="7"/>
        <v>60</v>
      </c>
      <c r="CM34" s="7">
        <f t="shared" si="7"/>
        <v>16</v>
      </c>
      <c r="CN34" s="7">
        <f t="shared" si="7"/>
        <v>24</v>
      </c>
      <c r="CO34" s="7">
        <f t="shared" si="7"/>
        <v>52</v>
      </c>
      <c r="CP34" s="7">
        <f t="shared" si="7"/>
        <v>32</v>
      </c>
      <c r="CQ34" s="7">
        <f t="shared" si="7"/>
        <v>16</v>
      </c>
      <c r="CR34" s="7">
        <f t="shared" si="7"/>
        <v>52</v>
      </c>
      <c r="CS34" s="7">
        <f t="shared" si="7"/>
        <v>32</v>
      </c>
      <c r="CT34" s="7">
        <f t="shared" si="7"/>
        <v>16</v>
      </c>
      <c r="CU34" s="7">
        <f t="shared" si="7"/>
        <v>52</v>
      </c>
      <c r="CV34" s="7">
        <f t="shared" si="7"/>
        <v>32</v>
      </c>
      <c r="CW34" s="7">
        <f t="shared" si="7"/>
        <v>16</v>
      </c>
      <c r="CX34" s="7">
        <f t="shared" si="7"/>
        <v>52</v>
      </c>
      <c r="CY34" s="7">
        <f t="shared" si="7"/>
        <v>32</v>
      </c>
      <c r="CZ34" s="7">
        <f t="shared" si="7"/>
        <v>16</v>
      </c>
      <c r="DA34" s="7">
        <f t="shared" si="7"/>
        <v>52</v>
      </c>
      <c r="DB34" s="7">
        <f t="shared" si="7"/>
        <v>32</v>
      </c>
      <c r="DC34" s="7">
        <f t="shared" si="7"/>
        <v>16</v>
      </c>
      <c r="DD34" s="7">
        <f t="shared" si="7"/>
        <v>56</v>
      </c>
      <c r="DE34" s="7">
        <f t="shared" si="7"/>
        <v>32</v>
      </c>
      <c r="DF34" s="7">
        <f t="shared" si="7"/>
        <v>12</v>
      </c>
      <c r="DG34" s="7">
        <f t="shared" si="7"/>
        <v>68</v>
      </c>
      <c r="DH34" s="7">
        <f t="shared" si="7"/>
        <v>20</v>
      </c>
      <c r="DI34" s="7">
        <f t="shared" si="7"/>
        <v>12</v>
      </c>
      <c r="DJ34" s="7">
        <f t="shared" si="7"/>
        <v>64</v>
      </c>
      <c r="DK34" s="7">
        <f t="shared" si="7"/>
        <v>16</v>
      </c>
      <c r="DL34" s="7">
        <f t="shared" si="7"/>
        <v>20</v>
      </c>
      <c r="DM34" s="7">
        <f t="shared" si="7"/>
        <v>72</v>
      </c>
      <c r="DN34" s="7">
        <f t="shared" si="7"/>
        <v>16</v>
      </c>
      <c r="DO34" s="7">
        <f t="shared" si="7"/>
        <v>12</v>
      </c>
      <c r="DP34" s="7">
        <f t="shared" si="7"/>
        <v>64</v>
      </c>
      <c r="DQ34" s="7">
        <f t="shared" si="7"/>
        <v>16</v>
      </c>
      <c r="DR34" s="7">
        <f t="shared" si="7"/>
        <v>20</v>
      </c>
      <c r="DS34" s="7">
        <f t="shared" si="7"/>
        <v>84</v>
      </c>
      <c r="DT34" s="7">
        <f t="shared" si="7"/>
        <v>8</v>
      </c>
      <c r="DU34" s="7">
        <f t="shared" si="7"/>
        <v>8</v>
      </c>
      <c r="DV34" s="7">
        <f t="shared" si="7"/>
        <v>80</v>
      </c>
      <c r="DW34" s="7">
        <f t="shared" si="7"/>
        <v>8</v>
      </c>
      <c r="DX34" s="7">
        <f t="shared" si="7"/>
        <v>12</v>
      </c>
      <c r="DY34" s="7">
        <f t="shared" si="7"/>
        <v>48</v>
      </c>
      <c r="DZ34" s="7">
        <f t="shared" si="7"/>
        <v>32</v>
      </c>
      <c r="EA34" s="7">
        <f t="shared" si="7"/>
        <v>20</v>
      </c>
      <c r="EB34" s="7">
        <f t="shared" ref="EB34:FK34" si="8">EB33/25%</f>
        <v>44</v>
      </c>
      <c r="EC34" s="7">
        <f t="shared" si="8"/>
        <v>32</v>
      </c>
      <c r="ED34" s="7">
        <f t="shared" si="8"/>
        <v>24</v>
      </c>
      <c r="EE34" s="7">
        <f t="shared" si="8"/>
        <v>48</v>
      </c>
      <c r="EF34" s="7">
        <f t="shared" si="8"/>
        <v>32</v>
      </c>
      <c r="EG34" s="7">
        <f t="shared" si="8"/>
        <v>20</v>
      </c>
      <c r="EH34" s="7">
        <f t="shared" si="8"/>
        <v>80</v>
      </c>
      <c r="EI34" s="7">
        <f t="shared" si="8"/>
        <v>20</v>
      </c>
      <c r="EJ34" s="7">
        <f t="shared" si="8"/>
        <v>0</v>
      </c>
      <c r="EK34" s="7">
        <f t="shared" si="8"/>
        <v>76</v>
      </c>
      <c r="EL34" s="7">
        <f t="shared" si="8"/>
        <v>12</v>
      </c>
      <c r="EM34" s="7">
        <f t="shared" si="8"/>
        <v>12</v>
      </c>
      <c r="EN34" s="7">
        <f t="shared" si="8"/>
        <v>72</v>
      </c>
      <c r="EO34" s="7">
        <f t="shared" si="8"/>
        <v>16</v>
      </c>
      <c r="EP34" s="7">
        <f t="shared" si="8"/>
        <v>12</v>
      </c>
      <c r="EQ34" s="7">
        <f t="shared" si="8"/>
        <v>64</v>
      </c>
      <c r="ER34" s="7">
        <f t="shared" si="8"/>
        <v>20</v>
      </c>
      <c r="ES34" s="7">
        <f t="shared" si="8"/>
        <v>16</v>
      </c>
      <c r="ET34" s="7">
        <f t="shared" si="8"/>
        <v>80</v>
      </c>
      <c r="EU34" s="7">
        <f t="shared" si="8"/>
        <v>8</v>
      </c>
      <c r="EV34" s="7">
        <f t="shared" si="8"/>
        <v>12</v>
      </c>
      <c r="EW34" s="7">
        <f t="shared" si="8"/>
        <v>84</v>
      </c>
      <c r="EX34" s="7">
        <f t="shared" si="8"/>
        <v>8</v>
      </c>
      <c r="EY34" s="7">
        <f t="shared" si="8"/>
        <v>8</v>
      </c>
      <c r="EZ34" s="7">
        <f t="shared" si="8"/>
        <v>80</v>
      </c>
      <c r="FA34" s="7">
        <f t="shared" si="8"/>
        <v>8</v>
      </c>
      <c r="FB34" s="7">
        <f t="shared" si="8"/>
        <v>12</v>
      </c>
      <c r="FC34" s="7">
        <f t="shared" si="8"/>
        <v>80</v>
      </c>
      <c r="FD34" s="7">
        <f t="shared" si="8"/>
        <v>8</v>
      </c>
      <c r="FE34" s="7">
        <f t="shared" si="8"/>
        <v>12</v>
      </c>
      <c r="FF34" s="7">
        <f t="shared" si="8"/>
        <v>76</v>
      </c>
      <c r="FG34" s="7">
        <f t="shared" si="8"/>
        <v>8</v>
      </c>
      <c r="FH34" s="7">
        <f t="shared" si="8"/>
        <v>16</v>
      </c>
      <c r="FI34" s="7">
        <f t="shared" si="8"/>
        <v>72</v>
      </c>
      <c r="FJ34" s="7">
        <f t="shared" si="8"/>
        <v>20</v>
      </c>
      <c r="FK34" s="7">
        <f t="shared" si="8"/>
        <v>8</v>
      </c>
    </row>
    <row r="36" spans="1:167" x14ac:dyDescent="0.25">
      <c r="B36" s="30" t="s">
        <v>202</v>
      </c>
      <c r="C36" s="31"/>
      <c r="D36" s="31"/>
      <c r="E36" s="32"/>
      <c r="F36" s="13"/>
      <c r="G36" s="13"/>
      <c r="H36" s="13"/>
      <c r="I36" s="13"/>
    </row>
    <row r="37" spans="1:167" x14ac:dyDescent="0.25">
      <c r="B37" s="4" t="s">
        <v>203</v>
      </c>
      <c r="C37" s="24" t="s">
        <v>206</v>
      </c>
      <c r="D37" s="22">
        <f>E37/100*25</f>
        <v>15.4</v>
      </c>
      <c r="E37" s="23">
        <f>(C34+F34+I34+L34+O34)/5</f>
        <v>61.6</v>
      </c>
    </row>
    <row r="38" spans="1:167" x14ac:dyDescent="0.25">
      <c r="B38" s="4" t="s">
        <v>204</v>
      </c>
      <c r="C38" s="17" t="s">
        <v>206</v>
      </c>
      <c r="D38" s="22">
        <f>E38/100*25</f>
        <v>7.6</v>
      </c>
      <c r="E38" s="14">
        <f>(D34+G34+J34+M34+P34)/5</f>
        <v>30.4</v>
      </c>
    </row>
    <row r="39" spans="1:167" x14ac:dyDescent="0.25">
      <c r="B39" s="4" t="s">
        <v>205</v>
      </c>
      <c r="C39" s="17" t="s">
        <v>206</v>
      </c>
      <c r="D39" s="22">
        <f>E39/100*25</f>
        <v>2</v>
      </c>
      <c r="E39" s="14">
        <f>(E34+H34+K34+N34+Q34)/5</f>
        <v>8</v>
      </c>
    </row>
    <row r="40" spans="1:167" x14ac:dyDescent="0.25">
      <c r="B40" s="4"/>
      <c r="C40" s="21"/>
      <c r="D40" s="19">
        <f>SUM(D37:D39)</f>
        <v>25</v>
      </c>
      <c r="E40" s="19">
        <f>SUM(E37:E39)</f>
        <v>100</v>
      </c>
    </row>
    <row r="41" spans="1:167" ht="15" customHeight="1" x14ac:dyDescent="0.25">
      <c r="B41" s="4"/>
      <c r="C41" s="17"/>
      <c r="D41" s="47" t="s">
        <v>12</v>
      </c>
      <c r="E41" s="48"/>
      <c r="F41" s="49" t="s">
        <v>3</v>
      </c>
      <c r="G41" s="50"/>
      <c r="H41" s="51" t="s">
        <v>104</v>
      </c>
      <c r="I41" s="52"/>
    </row>
    <row r="42" spans="1:167" x14ac:dyDescent="0.25">
      <c r="B42" s="4" t="s">
        <v>203</v>
      </c>
      <c r="C42" s="17" t="s">
        <v>207</v>
      </c>
      <c r="D42" s="22">
        <f>E42/100*25</f>
        <v>15.8</v>
      </c>
      <c r="E42" s="14">
        <f>(R34+U34+X34+AA34+AD34)/5</f>
        <v>63.2</v>
      </c>
      <c r="F42" s="22">
        <f>G42/100*25</f>
        <v>16.2</v>
      </c>
      <c r="G42" s="14">
        <f>(AG34+AJ34+AM34+AP34+AS34)/5</f>
        <v>64.8</v>
      </c>
      <c r="H42" s="22">
        <f>I42/100*25</f>
        <v>14.6</v>
      </c>
      <c r="I42" s="14">
        <f>(AV34+AY34+BB34+BE34+BH34)/5</f>
        <v>58.4</v>
      </c>
    </row>
    <row r="43" spans="1:167" x14ac:dyDescent="0.25">
      <c r="B43" s="4" t="s">
        <v>204</v>
      </c>
      <c r="C43" s="17" t="s">
        <v>207</v>
      </c>
      <c r="D43" s="22">
        <v>5</v>
      </c>
      <c r="E43" s="14">
        <f>(S34+V34+Y34+AB34+AE34)/5</f>
        <v>22.4</v>
      </c>
      <c r="F43" s="22">
        <v>5</v>
      </c>
      <c r="G43" s="14">
        <f>(AH34+AK34+AN34+AQ34+AT34)/5</f>
        <v>17.600000000000001</v>
      </c>
      <c r="H43" s="22">
        <f>I43/100*25</f>
        <v>5.4</v>
      </c>
      <c r="I43" s="14">
        <f>(AW34+AZ34+BC34+BF34+BI34)/5</f>
        <v>21.6</v>
      </c>
    </row>
    <row r="44" spans="1:167" x14ac:dyDescent="0.25">
      <c r="B44" s="4" t="s">
        <v>205</v>
      </c>
      <c r="C44" s="17" t="s">
        <v>207</v>
      </c>
      <c r="D44" s="22">
        <f>E44/100*25</f>
        <v>3.6000000000000005</v>
      </c>
      <c r="E44" s="14">
        <f>(T34+W34+Z34+AC34+AF34)/5</f>
        <v>14.4</v>
      </c>
      <c r="F44" s="22">
        <f>G44/100*25</f>
        <v>4.4000000000000004</v>
      </c>
      <c r="G44" s="14">
        <f>(AI34+AL34+AO34+AR34+AU34)/5</f>
        <v>17.600000000000001</v>
      </c>
      <c r="H44" s="22">
        <f>I44/100*25</f>
        <v>5</v>
      </c>
      <c r="I44" s="14">
        <f>(AX34+BA34+BD34+BG34+BJ34)/5</f>
        <v>20</v>
      </c>
    </row>
    <row r="45" spans="1:167" x14ac:dyDescent="0.25">
      <c r="B45" s="4"/>
      <c r="C45" s="17"/>
      <c r="D45" s="16">
        <v>25</v>
      </c>
      <c r="E45" s="16">
        <f t="shared" ref="E45:I45" si="9">SUM(E42:E44)</f>
        <v>100</v>
      </c>
      <c r="F45" s="15">
        <v>25</v>
      </c>
      <c r="G45" s="16">
        <f t="shared" si="9"/>
        <v>100</v>
      </c>
      <c r="H45" s="15">
        <f t="shared" si="9"/>
        <v>25</v>
      </c>
      <c r="I45" s="16">
        <f t="shared" si="9"/>
        <v>100</v>
      </c>
    </row>
    <row r="46" spans="1:167" x14ac:dyDescent="0.25">
      <c r="B46" s="4" t="s">
        <v>203</v>
      </c>
      <c r="C46" s="17" t="s">
        <v>208</v>
      </c>
      <c r="D46" s="22">
        <f>E46/100*25</f>
        <v>15.8</v>
      </c>
      <c r="E46" s="14">
        <f>(BK34+BN34+BQ34+BT34+BW34)/5</f>
        <v>63.2</v>
      </c>
      <c r="I46" s="12"/>
    </row>
    <row r="47" spans="1:167" x14ac:dyDescent="0.25">
      <c r="B47" s="4" t="s">
        <v>204</v>
      </c>
      <c r="C47" s="17" t="s">
        <v>208</v>
      </c>
      <c r="D47" s="22">
        <f>E47/100*25</f>
        <v>4.4000000000000004</v>
      </c>
      <c r="E47" s="14">
        <f>(BL34+BO34+BR34+BU34+BX34)/5</f>
        <v>17.600000000000001</v>
      </c>
    </row>
    <row r="48" spans="1:167" x14ac:dyDescent="0.25">
      <c r="B48" s="4" t="s">
        <v>205</v>
      </c>
      <c r="C48" s="17" t="s">
        <v>208</v>
      </c>
      <c r="D48" s="22">
        <f>E48/100*25</f>
        <v>4.8</v>
      </c>
      <c r="E48" s="14">
        <f>(BM34+BP34+BS34+BV34+BY34)/5</f>
        <v>19.2</v>
      </c>
    </row>
    <row r="49" spans="2:13" x14ac:dyDescent="0.25">
      <c r="B49" s="4"/>
      <c r="C49" s="21"/>
      <c r="D49" s="18">
        <f>SUM(D46:D48)</f>
        <v>25.000000000000004</v>
      </c>
      <c r="E49" s="18">
        <f>SUM(E46:E48)</f>
        <v>100.00000000000001</v>
      </c>
      <c r="F49" s="20"/>
    </row>
    <row r="50" spans="2:13" x14ac:dyDescent="0.25">
      <c r="B50" s="4"/>
      <c r="C50" s="17"/>
      <c r="D50" s="47" t="s">
        <v>33</v>
      </c>
      <c r="E50" s="48"/>
      <c r="F50" s="47" t="s">
        <v>26</v>
      </c>
      <c r="G50" s="48"/>
      <c r="H50" s="51" t="s">
        <v>34</v>
      </c>
      <c r="I50" s="52"/>
      <c r="J50" s="46" t="s">
        <v>35</v>
      </c>
      <c r="K50" s="46"/>
      <c r="L50" s="46" t="s">
        <v>27</v>
      </c>
      <c r="M50" s="46"/>
    </row>
    <row r="51" spans="2:13" x14ac:dyDescent="0.25">
      <c r="B51" s="4" t="s">
        <v>203</v>
      </c>
      <c r="C51" s="17" t="s">
        <v>209</v>
      </c>
      <c r="D51" s="22">
        <f>E51/100*25</f>
        <v>15.8</v>
      </c>
      <c r="E51" s="14">
        <f>(BZ34+CC34+CF34+CI34+CL34)/5</f>
        <v>63.2</v>
      </c>
      <c r="F51" s="22">
        <f>G51/100*25</f>
        <v>13</v>
      </c>
      <c r="G51" s="14">
        <f>(CO34+CR34+CU34+CX34+DA34)/5</f>
        <v>52</v>
      </c>
      <c r="H51" s="22">
        <f>I51/100*25</f>
        <v>16.2</v>
      </c>
      <c r="I51" s="14">
        <f>(DD34+DG34+DJ34+DM34+DP34)/5</f>
        <v>64.8</v>
      </c>
      <c r="J51" s="22">
        <f>K51/100*25</f>
        <v>15.2</v>
      </c>
      <c r="K51" s="14">
        <f>(DS34+DV34+DY34+EB34+EE34)/5</f>
        <v>60.8</v>
      </c>
      <c r="L51" s="22">
        <f>M51/100*25</f>
        <v>18.600000000000001</v>
      </c>
      <c r="M51" s="14">
        <f>(EH34+EK34+EN34+EQ34+ET34)/5</f>
        <v>74.400000000000006</v>
      </c>
    </row>
    <row r="52" spans="2:13" x14ac:dyDescent="0.25">
      <c r="B52" s="4" t="s">
        <v>204</v>
      </c>
      <c r="C52" s="17" t="s">
        <v>209</v>
      </c>
      <c r="D52" s="22">
        <f>E52/100*25</f>
        <v>4</v>
      </c>
      <c r="E52" s="14">
        <f>(CA34+CD34+CG34+CJ34+CM34)/5</f>
        <v>16</v>
      </c>
      <c r="F52" s="22">
        <f>G52/100*25</f>
        <v>8</v>
      </c>
      <c r="G52" s="14">
        <f>(CP34+CS34+CV34+CY34+DB34)/5</f>
        <v>32</v>
      </c>
      <c r="H52" s="22">
        <f>I52/100*25</f>
        <v>5</v>
      </c>
      <c r="I52" s="14">
        <f>(DE34+DH34+DK34+DN34+DQ34)/5</f>
        <v>20</v>
      </c>
      <c r="J52" s="22">
        <f>K52/100*25</f>
        <v>5.6</v>
      </c>
      <c r="K52" s="14">
        <f>(DT34+DW34+DZ34+EC34+EF34)/5</f>
        <v>22.4</v>
      </c>
      <c r="L52" s="22">
        <f>M52/100*25</f>
        <v>3.8</v>
      </c>
      <c r="M52" s="14">
        <f>(EI34+EL34+EO34+ER34+EU34)/5</f>
        <v>15.2</v>
      </c>
    </row>
    <row r="53" spans="2:13" x14ac:dyDescent="0.25">
      <c r="B53" s="4" t="s">
        <v>205</v>
      </c>
      <c r="C53" s="17" t="s">
        <v>209</v>
      </c>
      <c r="D53" s="22">
        <f>E53/100*25</f>
        <v>5.2</v>
      </c>
      <c r="E53" s="14">
        <f>(CB34+CE34+CH34+CK34+CN34)/5</f>
        <v>20.8</v>
      </c>
      <c r="F53" s="22">
        <f>G53/100*25</f>
        <v>4</v>
      </c>
      <c r="G53" s="14">
        <f>(CQ34+CT34+CW34+CZ34+DC34)/5</f>
        <v>16</v>
      </c>
      <c r="H53" s="22">
        <f>I53/100*25</f>
        <v>3.8</v>
      </c>
      <c r="I53" s="14">
        <f>(DF34+DI34+DL34+DO34+DR34)/5</f>
        <v>15.2</v>
      </c>
      <c r="J53" s="22">
        <f>K53/100*25</f>
        <v>4.2</v>
      </c>
      <c r="K53" s="14">
        <f>(DU34+DX34+EA34+ED34+EG34)/5</f>
        <v>16.8</v>
      </c>
      <c r="L53" s="22">
        <v>2</v>
      </c>
      <c r="M53" s="14">
        <f>(EJ34+EM34+EP34+ES34+EV34)/5</f>
        <v>10.4</v>
      </c>
    </row>
    <row r="54" spans="2:13" x14ac:dyDescent="0.25">
      <c r="B54" s="4"/>
      <c r="C54" s="17"/>
      <c r="D54" s="15">
        <f t="shared" ref="D54:M54" si="10">SUM(D51:D53)</f>
        <v>25</v>
      </c>
      <c r="E54" s="15">
        <f t="shared" si="10"/>
        <v>100</v>
      </c>
      <c r="F54" s="15">
        <f t="shared" si="10"/>
        <v>25</v>
      </c>
      <c r="G54" s="16">
        <f t="shared" si="10"/>
        <v>100</v>
      </c>
      <c r="H54" s="15">
        <f t="shared" si="10"/>
        <v>25</v>
      </c>
      <c r="I54" s="16">
        <f t="shared" si="10"/>
        <v>100</v>
      </c>
      <c r="J54" s="15">
        <f t="shared" si="10"/>
        <v>24.999999999999996</v>
      </c>
      <c r="K54" s="16">
        <f t="shared" si="10"/>
        <v>99.999999999999986</v>
      </c>
      <c r="L54" s="15">
        <v>25</v>
      </c>
      <c r="M54" s="16">
        <f t="shared" si="10"/>
        <v>100.00000000000001</v>
      </c>
    </row>
    <row r="55" spans="2:13" x14ac:dyDescent="0.25">
      <c r="B55" s="4" t="s">
        <v>203</v>
      </c>
      <c r="C55" s="17" t="s">
        <v>210</v>
      </c>
      <c r="D55" s="22">
        <f>E55/100*25</f>
        <v>19.600000000000001</v>
      </c>
      <c r="E55" s="14">
        <f>(EW34+EZ34+FC34+FF34+FI34)/5</f>
        <v>78.400000000000006</v>
      </c>
    </row>
    <row r="56" spans="2:13" x14ac:dyDescent="0.25">
      <c r="B56" s="4" t="s">
        <v>204</v>
      </c>
      <c r="C56" s="17" t="s">
        <v>210</v>
      </c>
      <c r="D56" s="22">
        <v>2</v>
      </c>
      <c r="E56" s="14">
        <f>(EX34+FA34+FD34+FG34+FJ34)/5</f>
        <v>10.4</v>
      </c>
    </row>
    <row r="57" spans="2:13" x14ac:dyDescent="0.25">
      <c r="B57" s="4" t="s">
        <v>205</v>
      </c>
      <c r="C57" s="17" t="s">
        <v>210</v>
      </c>
      <c r="D57" s="22">
        <f>E57/100*25</f>
        <v>2.8</v>
      </c>
      <c r="E57" s="14">
        <f>(EY34+FB34+FE34+FH34+FK34)/5</f>
        <v>11.2</v>
      </c>
    </row>
    <row r="58" spans="2:13" x14ac:dyDescent="0.25">
      <c r="B58" s="4"/>
      <c r="C58" s="17"/>
      <c r="D58" s="15">
        <v>25</v>
      </c>
      <c r="E58" s="15">
        <f>SUM(E55:E57)</f>
        <v>100.00000000000001</v>
      </c>
    </row>
  </sheetData>
  <mergeCells count="141">
    <mergeCell ref="FI2:FJ2"/>
    <mergeCell ref="D41:E41"/>
    <mergeCell ref="F41:G41"/>
    <mergeCell ref="H41:I41"/>
    <mergeCell ref="D50:E50"/>
    <mergeCell ref="F50:G50"/>
    <mergeCell ref="H50:I50"/>
    <mergeCell ref="B36:E36"/>
    <mergeCell ref="J50:K50"/>
    <mergeCell ref="L50:M50"/>
    <mergeCell ref="FI6:FK6"/>
    <mergeCell ref="DY6:EA6"/>
    <mergeCell ref="DM6:DO6"/>
    <mergeCell ref="CR6:CT6"/>
    <mergeCell ref="CU6:CW6"/>
    <mergeCell ref="CX6:CZ6"/>
    <mergeCell ref="DA6:DC6"/>
    <mergeCell ref="EB6:ED6"/>
    <mergeCell ref="EE6:EG6"/>
    <mergeCell ref="DP6:DR6"/>
    <mergeCell ref="DS6:DU6"/>
    <mergeCell ref="DV6:DX6"/>
    <mergeCell ref="A2:Q2"/>
    <mergeCell ref="A33:B33"/>
    <mergeCell ref="A34:B34"/>
    <mergeCell ref="EW6:EY6"/>
    <mergeCell ref="EZ6:FB6"/>
    <mergeCell ref="DM5:DO5"/>
    <mergeCell ref="DP5:DR5"/>
    <mergeCell ref="DS5:DU5"/>
    <mergeCell ref="DD5:DF5"/>
    <mergeCell ref="R6:T6"/>
    <mergeCell ref="ET5:EV5"/>
    <mergeCell ref="A3:A7"/>
    <mergeCell ref="B3:B7"/>
    <mergeCell ref="C3:Q3"/>
    <mergeCell ref="BK3:BY3"/>
    <mergeCell ref="C4:Q4"/>
    <mergeCell ref="AS5:AU5"/>
    <mergeCell ref="AV5:AX5"/>
    <mergeCell ref="AY5:BA5"/>
    <mergeCell ref="BB5:BD5"/>
    <mergeCell ref="C5:E5"/>
    <mergeCell ref="F5:H5"/>
    <mergeCell ref="I5:K5"/>
    <mergeCell ref="BE6:BG6"/>
    <mergeCell ref="C6:E6"/>
    <mergeCell ref="F6:H6"/>
    <mergeCell ref="FF5:FH5"/>
    <mergeCell ref="FI5:FK5"/>
    <mergeCell ref="DV5:DX5"/>
    <mergeCell ref="DY5:EA5"/>
    <mergeCell ref="EB5:ED5"/>
    <mergeCell ref="EE5:EG5"/>
    <mergeCell ref="CL6:CN6"/>
    <mergeCell ref="EH6:EJ6"/>
    <mergeCell ref="EK6:EM6"/>
    <mergeCell ref="EN6:EP6"/>
    <mergeCell ref="EQ6:ES6"/>
    <mergeCell ref="ET6:EV6"/>
    <mergeCell ref="EH5:EJ5"/>
    <mergeCell ref="EK5:EM5"/>
    <mergeCell ref="EN5:EP5"/>
    <mergeCell ref="DD6:DF6"/>
    <mergeCell ref="DG6:DI6"/>
    <mergeCell ref="DJ6:DL6"/>
    <mergeCell ref="CR5:CT5"/>
    <mergeCell ref="CU5:CW5"/>
    <mergeCell ref="CX5:CZ5"/>
    <mergeCell ref="CO6:CQ6"/>
    <mergeCell ref="FC6:FE6"/>
    <mergeCell ref="FF6:FH6"/>
    <mergeCell ref="I6:K6"/>
    <mergeCell ref="L6:N6"/>
    <mergeCell ref="O6:Q6"/>
    <mergeCell ref="AV6:AX6"/>
    <mergeCell ref="AY6:BA6"/>
    <mergeCell ref="BB6:BD6"/>
    <mergeCell ref="CF6:CH6"/>
    <mergeCell ref="DA5:DC5"/>
    <mergeCell ref="CC6:CE6"/>
    <mergeCell ref="U6:W6"/>
    <mergeCell ref="L5:N5"/>
    <mergeCell ref="O5:Q5"/>
    <mergeCell ref="R5:T5"/>
    <mergeCell ref="U5:W5"/>
    <mergeCell ref="BT5:BV5"/>
    <mergeCell ref="BK5:BM5"/>
    <mergeCell ref="BN5:BP5"/>
    <mergeCell ref="BQ5:BS5"/>
    <mergeCell ref="BE5:BG5"/>
    <mergeCell ref="BH5:BJ5"/>
    <mergeCell ref="BH6:BJ6"/>
    <mergeCell ref="EQ5:ES5"/>
    <mergeCell ref="CI6:CK6"/>
    <mergeCell ref="X6:Z6"/>
    <mergeCell ref="AA6:AC6"/>
    <mergeCell ref="AD6:AF6"/>
    <mergeCell ref="AG6:AI6"/>
    <mergeCell ref="AJ6:AL6"/>
    <mergeCell ref="AM6:AO6"/>
    <mergeCell ref="BW6:BY6"/>
    <mergeCell ref="BZ6:CB6"/>
    <mergeCell ref="AP6:AR6"/>
    <mergeCell ref="BK6:BM6"/>
    <mergeCell ref="BN6:BP6"/>
    <mergeCell ref="BQ6:BS6"/>
    <mergeCell ref="BT6:BV6"/>
    <mergeCell ref="AS6:AU6"/>
    <mergeCell ref="CL5:CN5"/>
    <mergeCell ref="CO5:CQ5"/>
    <mergeCell ref="BZ5:CB5"/>
    <mergeCell ref="CC5:CE5"/>
    <mergeCell ref="CF5:CH5"/>
    <mergeCell ref="BW5:BY5"/>
    <mergeCell ref="AM5:AO5"/>
    <mergeCell ref="AP5:AR5"/>
    <mergeCell ref="EW3:FK3"/>
    <mergeCell ref="EW4:FK4"/>
    <mergeCell ref="CI5:CK5"/>
    <mergeCell ref="DG5:DI5"/>
    <mergeCell ref="DJ5:DL5"/>
    <mergeCell ref="R3:BJ3"/>
    <mergeCell ref="BZ3:EV3"/>
    <mergeCell ref="R4:AF4"/>
    <mergeCell ref="AG4:AU4"/>
    <mergeCell ref="AV4:BJ4"/>
    <mergeCell ref="BK4:BY4"/>
    <mergeCell ref="CO4:DC4"/>
    <mergeCell ref="DD4:DR4"/>
    <mergeCell ref="BZ4:CN4"/>
    <mergeCell ref="EH4:EV4"/>
    <mergeCell ref="EW5:EY5"/>
    <mergeCell ref="EZ5:FB5"/>
    <mergeCell ref="FC5:FE5"/>
    <mergeCell ref="DS4:EG4"/>
    <mergeCell ref="X5:Z5"/>
    <mergeCell ref="AA5:AC5"/>
    <mergeCell ref="AD5:AF5"/>
    <mergeCell ref="AG5:AI5"/>
    <mergeCell ref="AJ5:AL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2024-05-05T14:06:28Z</cp:lastPrinted>
  <dcterms:created xsi:type="dcterms:W3CDTF">2022-12-22T06:57:03Z</dcterms:created>
  <dcterms:modified xsi:type="dcterms:W3CDTF">2025-02-02T16:41:33Z</dcterms:modified>
</cp:coreProperties>
</file>